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3" tabRatio="600"/>
  </bookViews>
  <sheets>
    <sheet name="在职村干部工资发放表" sheetId="1" r:id="rId2"/>
    <sheet name="离任村干部工资发放表" sheetId="2" r:id="rId3"/>
    <sheet name="汇总表" sheetId="3" r:id="rId4"/>
    <sheet name="村干部异动 " sheetId="5" r:id="rId5"/>
  </sheets>
  <definedNames>
    <definedName name="_xlnm.Print_Titles" localSheetId="0">'在职村干部工资发放表'!$3:$3</definedName>
    <definedName name="_xlnm.Print_Titles" localSheetId="1">'离任村干部工资发放表'!$3:$3</definedName>
    <definedName name="_xlnm.Print_Area" localSheetId="2">'汇总表'!$A$1:$E$32</definedName>
    <definedName name="_xlnm.Print_Titles" localSheetId="2">'汇总表'!$4:$4</definedName>
    <definedName name="_xlnm._FilterDatabase" localSheetId="1" hidden="1">离任村干部工资发放表!A3:L250</definedName>
  </definedNames>
</workbook>
</file>

<file path=xl/sharedStrings.xml><?xml version="1.0" encoding="utf-8"?>
<sst xmlns="http://schemas.openxmlformats.org/spreadsheetml/2006/main" count="2222" uniqueCount="592">
  <si>
    <t>2025年东安县紫溪市镇村干部基本报酬发放统计表（1月份）</t>
  </si>
  <si>
    <t>填报单位（盖章）：               党委书记签字：              纪委书记签字：             组织委员签字：           经办人签字：           填报时间：2025年1月13日</t>
  </si>
  <si>
    <t>序号</t>
  </si>
  <si>
    <t>姓名</t>
  </si>
  <si>
    <t>性别</t>
  </si>
  <si>
    <t>政治面貌</t>
  </si>
  <si>
    <t>职务</t>
  </si>
  <si>
    <t>金额（元）</t>
  </si>
  <si>
    <t>村（社区）</t>
  </si>
  <si>
    <t>开户银行</t>
  </si>
  <si>
    <t>备注</t>
  </si>
  <si>
    <t>周永平</t>
  </si>
  <si>
    <t>男</t>
  </si>
  <si>
    <t>党员</t>
  </si>
  <si>
    <t>支书、主任</t>
  </si>
  <si>
    <t>五里牌村</t>
  </si>
  <si>
    <t>农村商业银行</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</si>
  <si>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</si>
  <si>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</si>
  <si>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</si>
  <si>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</si>
  <si>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</si>
  <si>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</si>
  <si>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</si>
  <si>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</si>
  <si>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</si>
  <si>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</si>
  <si>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</si>
  <si>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</si>
  <si>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</si>
  <si>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</si>
  <si>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</si>
  <si>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</si>
  <si>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</si>
  <si>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唐健明</t>
  </si>
  <si>
    <t>彭丽园</t>
  </si>
  <si>
    <t>群众</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</si>
  <si>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</si>
  <si>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</si>
  <si>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</si>
  <si>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</si>
  <si>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</si>
  <si>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</si>
  <si>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</si>
  <si>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</si>
  <si>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</si>
  <si>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</si>
  <si>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</si>
  <si>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</si>
  <si>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</si>
  <si>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</si>
  <si>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</si>
  <si>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</si>
  <si>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</si>
  <si>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</si>
  <si>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</si>
  <si>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</si>
  <si>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</si>
  <si>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</si>
  <si>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</si>
  <si>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</si>
  <si>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</si>
  <si>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</si>
  <si>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</si>
  <si>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</si>
  <si>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</si>
  <si>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</si>
  <si>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</si>
  <si>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</si>
  <si>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预备党员</t>
  </si>
  <si>
    <t>王丽瑶</t>
  </si>
  <si>
    <t>周小涛</t>
  </si>
  <si>
    <t>李艳林</t>
  </si>
  <si>
    <t>百花村</t>
  </si>
  <si>
    <t>周美君</t>
  </si>
  <si>
    <t>邓春梅</t>
  </si>
  <si>
    <t>李小忠</t>
  </si>
  <si>
    <t>周明权</t>
  </si>
  <si>
    <t>渌埠头村</t>
  </si>
  <si>
    <t>周春艳</t>
  </si>
  <si>
    <t>陈素兰</t>
  </si>
  <si>
    <t>蒋翔</t>
  </si>
  <si>
    <t>王常明</t>
  </si>
  <si>
    <t>湘龙村</t>
  </si>
  <si>
    <t>唐海波</t>
  </si>
  <si>
    <t>文美娥</t>
  </si>
  <si>
    <t>蒋海纯</t>
  </si>
  <si>
    <t>荣圆</t>
  </si>
  <si>
    <t>王先旭</t>
  </si>
  <si>
    <t>调元村</t>
  </si>
  <si>
    <t>蒋爱林</t>
  </si>
  <si>
    <t>唐顺坤</t>
  </si>
  <si>
    <t>朱月丽</t>
  </si>
  <si>
    <t>蒋志诚</t>
  </si>
  <si>
    <t>唐转新</t>
  </si>
  <si>
    <t>伍家湾村</t>
  </si>
  <si>
    <t>向彩娥</t>
  </si>
  <si>
    <t>李小兰</t>
  </si>
  <si>
    <t>李培军</t>
  </si>
  <si>
    <t>大源村</t>
  </si>
  <si>
    <t>杨建平</t>
  </si>
  <si>
    <t>文佳琦</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</si>
  <si>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</si>
  <si>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</si>
  <si>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</si>
  <si>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</si>
  <si>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</si>
  <si>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</si>
  <si>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</si>
  <si>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</si>
  <si>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</si>
  <si>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</si>
  <si>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</si>
  <si>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</si>
  <si>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</si>
  <si>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</si>
  <si>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</si>
  <si>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</si>
  <si>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</si>
  <si>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陈丽君</t>
  </si>
  <si>
    <t>八复村</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</si>
  <si>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</si>
  <si>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</si>
  <si>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</si>
  <si>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</si>
  <si>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</si>
  <si>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</si>
  <si>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</si>
  <si>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</si>
  <si>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</si>
  <si>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</si>
  <si>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</si>
  <si>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</si>
  <si>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</si>
  <si>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</si>
  <si>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</si>
  <si>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</si>
  <si>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</si>
  <si>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</si>
  <si>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</si>
  <si>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</si>
  <si>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</si>
  <si>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</si>
  <si>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</si>
  <si>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</si>
  <si>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</si>
  <si>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</si>
  <si>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</si>
  <si>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</si>
  <si>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</si>
  <si>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</si>
  <si>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</si>
  <si>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</si>
  <si>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</si>
  <si>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</si>
  <si>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</si>
  <si>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</si>
  <si>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</si>
  <si>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</si>
  <si>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</si>
  <si>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</si>
  <si>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</si>
  <si>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</si>
  <si>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</si>
  <si>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2025年东安县紫溪市镇正常离任村干部生活补贴发放统计表（1月份）</t>
  </si>
  <si>
    <t>填报单位（盖章）：             党委书记签字：            纪委书记签字：             组织委员签字：             经办人签字：           填报时间：2025年1月13日</t>
  </si>
  <si>
    <t>任职
年限</t>
  </si>
  <si>
    <t>组别</t>
  </si>
  <si>
    <t>联系电话</t>
  </si>
  <si>
    <t>蒋兴祯</t>
  </si>
  <si>
    <t>五里牌村支书</t>
  </si>
  <si>
    <t>周祖岳</t>
  </si>
  <si>
    <t>五里牌村会计</t>
  </si>
  <si>
    <t>邓庚元</t>
  </si>
  <si>
    <t>五里牌村主任</t>
  </si>
  <si>
    <t>李凤姣</t>
  </si>
  <si>
    <t>五里牌村专干</t>
  </si>
  <si>
    <t>杨归秀</t>
  </si>
  <si>
    <t>五里牌村妇女主任</t>
  </si>
  <si>
    <t>邓方信</t>
  </si>
  <si>
    <t>迎龙村会计</t>
  </si>
  <si>
    <t>李解英</t>
  </si>
  <si>
    <t>张祝兰</t>
  </si>
  <si>
    <t>迎龙村专干</t>
  </si>
  <si>
    <t>张爱翠</t>
  </si>
  <si>
    <t>张新民</t>
  </si>
  <si>
    <t>迎龙村支书</t>
  </si>
  <si>
    <t>唐宜云</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</si>
  <si>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</si>
  <si>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</si>
  <si>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</si>
  <si>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</si>
  <si>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</si>
  <si>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</si>
  <si>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</si>
  <si>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</si>
  <si>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</si>
  <si>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</si>
  <si>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</si>
  <si>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</si>
  <si>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</si>
  <si>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</si>
  <si>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杨雨英</t>
  </si>
  <si>
    <t>八都村专干</t>
  </si>
  <si>
    <t>唐平娥</t>
  </si>
  <si>
    <t>八都村计生专干</t>
  </si>
  <si>
    <t>刘艳秀</t>
  </si>
  <si>
    <t>八都村妇女主任</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</si>
  <si>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</si>
  <si>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</si>
  <si>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</si>
  <si>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</si>
  <si>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</si>
  <si>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</si>
  <si>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</si>
  <si>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</si>
  <si>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</si>
  <si>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</si>
  <si>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</si>
  <si>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</si>
  <si>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</si>
  <si>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</si>
  <si>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</si>
  <si>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</si>
  <si>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</si>
  <si>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</si>
  <si>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</si>
  <si>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</si>
  <si>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</si>
  <si>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</si>
  <si>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</si>
  <si>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</si>
  <si>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</si>
  <si>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</si>
  <si>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</si>
  <si>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</si>
  <si>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</si>
  <si>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</si>
  <si>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</si>
  <si>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</si>
  <si>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</si>
  <si>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</si>
  <si>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</si>
  <si>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</si>
  <si>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李小翠</t>
  </si>
  <si>
    <t>刘山勇</t>
  </si>
  <si>
    <t>紫溪村支书、主任</t>
  </si>
  <si>
    <t>本人是1959年3月出生，身份证年龄与实际年龄不符，</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</si>
  <si>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</si>
  <si>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</si>
  <si>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</si>
  <si>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</si>
  <si>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</si>
  <si>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</si>
  <si>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</si>
  <si>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</si>
  <si>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</si>
  <si>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</si>
  <si>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</si>
  <si>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</si>
  <si>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</si>
  <si>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</si>
  <si>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</si>
  <si>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</si>
  <si>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</si>
  <si>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</si>
  <si>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</si>
  <si>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</si>
  <si>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</si>
  <si>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</si>
  <si>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</si>
  <si>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</si>
  <si>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</si>
  <si>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</si>
  <si>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</si>
  <si>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</si>
  <si>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张贵友</t>
  </si>
  <si>
    <t>周本旺</t>
  </si>
  <si>
    <t>回龙村主任</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</si>
  <si>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</si>
  <si>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</si>
  <si>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</si>
  <si>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</si>
  <si>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</si>
  <si>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</si>
  <si>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</si>
  <si>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</si>
  <si>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</si>
  <si>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</si>
  <si>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</si>
  <si>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</si>
  <si>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</si>
  <si>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</si>
  <si>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</si>
  <si>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陈诗跃</t>
  </si>
  <si>
    <t>枇杷屋村支书</t>
  </si>
  <si>
    <t>邓叙秋</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</si>
  <si>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</si>
  <si>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</si>
  <si>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</si>
  <si>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</si>
  <si>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</si>
  <si>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</si>
  <si>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</si>
  <si>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</si>
  <si>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</si>
  <si>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</si>
  <si>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</si>
  <si>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</si>
  <si>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</si>
  <si>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</si>
  <si>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</si>
  <si>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</si>
  <si>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</si>
  <si>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</si>
  <si>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</si>
  <si>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</si>
  <si>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</si>
  <si>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</si>
  <si>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</si>
  <si>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</si>
  <si>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</si>
  <si>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</si>
  <si>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</si>
  <si>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</si>
  <si>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</si>
  <si>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</si>
  <si>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</si>
  <si>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</si>
  <si>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</si>
  <si>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</si>
  <si>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</si>
  <si>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</si>
  <si>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</si>
  <si>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</si>
  <si>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</si>
  <si>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</si>
  <si>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</si>
  <si>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</si>
  <si>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</si>
  <si>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</si>
  <si>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</si>
  <si>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</si>
  <si>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</si>
  <si>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</si>
  <si>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</si>
  <si>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</si>
  <si>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</si>
  <si>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</si>
  <si>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</si>
  <si>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</si>
  <si>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</si>
  <si>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</si>
  <si>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</si>
  <si>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</si>
  <si>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</si>
  <si>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</si>
  <si>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</si>
  <si>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</si>
  <si>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</si>
  <si>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</si>
  <si>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</si>
  <si>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</si>
  <si>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</si>
  <si>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</si>
  <si>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</si>
  <si>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</si>
  <si>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</si>
  <si>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</si>
  <si>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</si>
  <si>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</si>
  <si>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王焕辉</t>
  </si>
  <si>
    <t>百花村支书</t>
  </si>
  <si>
    <t>莫祉琴</t>
  </si>
  <si>
    <t>莫定松</t>
  </si>
  <si>
    <t>周达训</t>
  </si>
  <si>
    <t>百花村会计</t>
  </si>
  <si>
    <t>周嗣英</t>
  </si>
  <si>
    <t>周达会</t>
  </si>
  <si>
    <t>百花村大队长</t>
  </si>
  <si>
    <t>莫巧英</t>
  </si>
  <si>
    <t>百花村专干</t>
  </si>
  <si>
    <t>周爱林</t>
  </si>
  <si>
    <t>唐梅玉</t>
  </si>
  <si>
    <t>周其生</t>
  </si>
  <si>
    <t>渌埠头村支书</t>
  </si>
  <si>
    <t>唐顺和</t>
  </si>
  <si>
    <t>朱荣华</t>
  </si>
  <si>
    <t>渌埠头村会计</t>
  </si>
  <si>
    <t>乔源林</t>
  </si>
  <si>
    <t>周丙娥</t>
  </si>
  <si>
    <t>渌埠头村专干</t>
  </si>
  <si>
    <t>周巽清</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</si>
  <si>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</si>
  <si>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</si>
  <si>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</si>
  <si>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</si>
  <si>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</si>
  <si>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</si>
  <si>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</si>
  <si>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</si>
  <si>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</si>
  <si>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</si>
  <si>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</si>
  <si>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</si>
  <si>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</si>
  <si>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</si>
  <si>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</si>
  <si>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</si>
  <si>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</si>
  <si>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</si>
  <si>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</si>
  <si>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</si>
  <si>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</si>
  <si>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</si>
  <si>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</si>
  <si>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</si>
  <si>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</si>
  <si>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</si>
  <si>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</si>
  <si>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</si>
  <si>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</si>
  <si>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</si>
  <si>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</si>
  <si>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</si>
  <si>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</si>
  <si>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</si>
  <si>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</si>
  <si>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颜美珍</t>
  </si>
  <si>
    <t>伍家湾村专干</t>
  </si>
  <si>
    <t>伍玲云</t>
  </si>
  <si>
    <t>伍家湾村妇联主席、专干</t>
  </si>
  <si>
    <t>唐盛云</t>
  </si>
  <si>
    <t>湖口岭村支书</t>
  </si>
  <si>
    <t>唐付春</t>
  </si>
  <si>
    <t>湖口岭村会计</t>
  </si>
  <si>
    <t>唐德平</t>
  </si>
  <si>
    <t>湖口岭村专干</t>
  </si>
  <si>
    <t>毛先民</t>
  </si>
  <si>
    <t>大源村会计</t>
  </si>
  <si>
    <t>唐本安</t>
  </si>
  <si>
    <t>曾广忠</t>
  </si>
  <si>
    <t>大源村支书</t>
  </si>
  <si>
    <t>杨政国</t>
  </si>
  <si>
    <t>李云</t>
  </si>
  <si>
    <t>大源村专干</t>
  </si>
  <si>
    <t>邓珍玉</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</si>
  <si>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</si>
  <si>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</si>
  <si>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</si>
  <si>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</si>
  <si>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</si>
  <si>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</si>
  <si>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</si>
  <si>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</si>
  <si>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</si>
  <si>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</si>
  <si>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</si>
  <si>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</si>
  <si>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</si>
  <si>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</si>
  <si>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</si>
  <si>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</si>
  <si>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</si>
  <si>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</si>
  <si>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</si>
  <si>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</si>
  <si>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</si>
  <si>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</si>
  <si>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</si>
  <si>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唐寿光</t>
  </si>
  <si>
    <t>伍翠云</t>
  </si>
  <si>
    <t>花桥村专干</t>
  </si>
  <si>
    <t>文加庆</t>
  </si>
  <si>
    <t>文海珍</t>
  </si>
  <si>
    <t>花桥村妇女主任、专干</t>
  </si>
  <si>
    <t>邓步发</t>
  </si>
  <si>
    <t>田弄湾村大队长</t>
  </si>
  <si>
    <t>袁友林</t>
  </si>
  <si>
    <t>田弄湾村支书</t>
  </si>
  <si>
    <t>伍永林</t>
  </si>
  <si>
    <t>田弄湾村会计</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</si>
  <si>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</si>
  <si>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</si>
  <si>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</si>
  <si>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</si>
  <si>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</si>
  <si>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</si>
  <si>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</si>
  <si>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</si>
  <si>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</si>
  <si>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</si>
  <si>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</si>
  <si>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</si>
  <si>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</si>
  <si>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</si>
  <si>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</si>
  <si>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</si>
  <si>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</si>
  <si>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</si>
  <si>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</si>
  <si>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</si>
  <si>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</si>
  <si>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</si>
  <si>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</si>
  <si>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</si>
  <si>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</si>
  <si>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</si>
  <si>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</si>
  <si>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</si>
  <si>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</si>
  <si>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</si>
  <si>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</si>
  <si>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</si>
  <si>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</si>
  <si>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</si>
  <si>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</si>
  <si>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</si>
  <si>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陈家根</t>
  </si>
  <si>
    <t>高岩村支书</t>
  </si>
  <si>
    <t>唐忠秀</t>
  </si>
  <si>
    <t>高岩村专干</t>
  </si>
  <si>
    <t>黄金娥</t>
  </si>
  <si>
    <t>车田村妇女主任</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</si>
  <si>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</si>
  <si>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</si>
  <si>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</si>
  <si>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</si>
  <si>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</si>
  <si>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</si>
  <si>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</si>
  <si>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</si>
  <si>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</si>
  <si>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</si>
  <si>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</si>
  <si>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</si>
  <si>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</si>
  <si>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</si>
  <si>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</si>
  <si>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</si>
  <si>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</si>
  <si>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</si>
  <si>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</si>
  <si>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</si>
  <si>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</si>
  <si>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</si>
  <si>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吕秀兰</t>
  </si>
  <si>
    <t>韭菜村妇女主任</t>
  </si>
  <si>
    <t>蒋笃忠</t>
  </si>
  <si>
    <t>南庄村会计、民生员</t>
  </si>
  <si>
    <t>陈素云</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</si>
  <si>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</si>
  <si>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</si>
  <si>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</si>
  <si>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</si>
  <si>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</si>
  <si>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</si>
  <si>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</si>
  <si>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</si>
  <si>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</si>
  <si>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</si>
  <si>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</si>
  <si>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</si>
  <si>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</si>
  <si>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</si>
  <si>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</si>
  <si>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</si>
  <si>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</si>
  <si>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</si>
  <si>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</si>
  <si>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</si>
  <si>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</si>
  <si>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李翠莲</t>
  </si>
  <si>
    <t>向阳街妇女主任</t>
  </si>
  <si>
    <t>陈晓芳</t>
  </si>
  <si>
    <t>下河街支书</t>
  </si>
  <si>
    <t>备注：1.此表一式两份，于每月15日前报县委组织部备案一份，乡镇党委自留一份。
      2.当月若有新增正常离任村干部，请在备注栏中注明。</t>
  </si>
  <si>
    <t>2025年东安县紫溪市镇村干部基本报酬和正常离任村干部生活补贴拨付汇总表（1月份）</t>
  </si>
  <si>
    <t>填报单位(盖章）：                    党委书记签字：               纪委书记签字：</t>
  </si>
  <si>
    <t>组织委员签字：                       经办人签字：                 填报时间：2025年1月13日</t>
  </si>
  <si>
    <t>村别</t>
  </si>
  <si>
    <t>村干部基本报酬</t>
  </si>
  <si>
    <t>正常离任村干部生活补贴</t>
  </si>
  <si>
    <t>汇总</t>
  </si>
  <si>
    <t>2024年东安县紫溪市镇村干部异动表（12月份）</t>
  </si>
  <si>
    <t>银行卡号</t>
  </si>
  <si>
    <t>异动原因</t>
  </si>
  <si>
    <t>罗光远</t>
  </si>
  <si>
    <t>去世</t>
  </si>
  <si>
    <t>荣六贵</t>
  </si>
  <si>
    <t>湖口岭村主任</t>
  </si>
  <si>
    <t>伍正忠</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</si>
</sst>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 numFmtId="182" formatCode="_ * #,##0_ ;_ * -#,##0_ ;_ * &quot;-&quot;_ ;_ @_ "/>
  </numFmts>
  <fonts count="49" x14ac:knownFonts="49">
    <font>
      <sz val="11.0"/>
      <name val="宋体"/>
      <charset val="134"/>
    </font>
    <font>
      <sz val="12.0"/>
      <name val="仿宋_GB2312"/>
      <family val="3"/>
      <charset val="134"/>
    </font>
    <font>
      <sz val="20.0"/>
      <name val="方正小标宋简体"/>
      <charset val="134"/>
    </font>
    <font>
      <sz val="10.0"/>
      <name val="仿宋"/>
      <charset val="134"/>
    </font>
    <font>
      <sz val="11.0"/>
      <name val="仿宋_GB2312"/>
      <family val="3"/>
      <charset val="134"/>
    </font>
    <font>
      <sz val="9.0"/>
      <name val="仿宋"/>
      <charset val="134"/>
    </font>
    <font>
      <sz val="11.0"/>
      <name val="仿宋"/>
      <charset val="134"/>
    </font>
    <font>
      <sz val="6.0"/>
      <name val="仿宋"/>
      <charset val="134"/>
    </font>
    <font>
      <sz val="8.0"/>
      <name val="仿宋"/>
      <charset val="134"/>
    </font>
    <font>
      <sz val="7.0"/>
      <name val="仿宋"/>
      <charset val="134"/>
    </font>
    <font>
      <sz val="12.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0.0"/>
      <name val="Arial"/>
      <family val="2"/>
    </font>
    <font>
      <sz val="11.0"/>
      <name val="Tahoma"/>
      <family val="2"/>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宋体"/>
      <charset val="134"/>
    </font>
  </fonts>
  <fills count="6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pplyAlignment="1">
      <alignment vertical="center"/>
    </xf>
    <xf numFmtId="0" fontId="29" applyFont="1" fillId="0" borderId="0" applyAlignment="1"/>
    <xf numFmtId="0" fontId="10" applyFont="1" fillId="0" borderId="0" applyAlignment="1">
      <alignment vertical="center"/>
    </xf>
    <xf numFmtId="0" fontId="10" applyFont="1" fillId="0" borderId="0" applyAlignment="1">
      <alignment vertical="center"/>
    </xf>
    <xf numFmtId="0" fontId="0" fillId="0" borderId="0" applyAlignment="1">
      <alignment vertical="center"/>
    </xf>
    <xf numFmtId="0" fontId="29" applyFont="1" fillId="0" borderId="0" applyAlignment="1"/>
    <xf numFmtId="0" fontId="10" applyFont="1" fillId="0" borderId="0" applyAlignment="1"/>
    <xf numFmtId="0" fontId="10" applyFont="1" fillId="0" borderId="0" applyAlignment="1"/>
    <xf numFmtId="0" fontId="10" applyFont="1" fillId="0" borderId="0" applyAlignment="1"/>
    <xf numFmtId="0" fontId="10" applyFont="1" fillId="0" borderId="0" applyAlignment="1">
      <alignment vertical="top"/>
    </xf>
    <xf numFmtId="0" fontId="10" applyFont="1" fillId="0" borderId="0" applyAlignment="1">
      <alignment vertical="center"/>
    </xf>
  </cellStyleXfs>
  <cellXfs count="281">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176" applyNumberFormat="1" fontId="0" fillId="0" borderId="0" applyAlignment="1" xfId="0">
      <alignment vertical="center"/>
    </xf>
    <xf numFmtId="0" fontId="2" applyFont="1" fillId="0" borderId="0" applyAlignment="1" xfId="0">
      <alignment horizontal="center" vertical="center"/>
    </xf>
    <xf numFmtId="0" fontId="1" applyFont="1" fillId="0" borderId="1" applyBorder="1" applyAlignment="1" xfId="0">
      <alignment horizontal="center" vertical="center" wrapText="1"/>
    </xf>
    <xf numFmtId="0" fontId="1" applyFont="1" fillId="0" borderId="2" applyBorder="1" applyAlignment="1" xfId="0">
      <alignment horizontal="center" vertical="center"/>
    </xf>
    <xf numFmtId="0" fontId="3" applyFont="1" fillId="0" borderId="3" applyBorder="1" applyAlignment="1" xfId="0">
      <alignment horizontal="center" vertical="center" wrapText="1"/>
    </xf>
    <xf numFmtId="0" fontId="3" applyFont="1" fillId="0" borderId="3" applyBorder="1" applyAlignment="1" xfId="1">
      <alignment horizontal="center" vertical="center" wrapText="1"/>
    </xf>
    <xf numFmtId="176" applyNumberFormat="1" fontId="2" applyFont="1" fillId="0" borderId="0" applyAlignment="1" xfId="0">
      <alignment horizontal="center" vertical="center"/>
    </xf>
    <xf numFmtId="176" applyNumberFormat="1" fontId="1" applyFont="1" fillId="0" borderId="5" applyBorder="1" applyAlignment="1" xfId="0">
      <alignment horizontal="center" vertical="center" wrapText="1"/>
    </xf>
    <xf numFmtId="0" fontId="3" applyFont="1" fillId="0" borderId="6" applyBorder="1" applyAlignment="1" xfId="0">
      <alignment horizontal="center" vertical="center"/>
    </xf>
    <xf numFmtId="176" applyNumberFormat="1" fontId="3" applyFont="1" fillId="0" borderId="7" applyBorder="1" applyAlignment="1" xfId="0">
      <alignment horizontal="center" vertical="center"/>
    </xf>
    <xf numFmtId="0" fontId="0" fillId="0" borderId="8" applyBorder="1" applyAlignment="1" xfId="0">
      <alignment vertical="center"/>
    </xf>
    <xf numFmtId="0" fontId="2" applyFont="1" fillId="0" borderId="0" applyAlignment="1" xfId="2">
      <alignment horizontal="center" vertical="center" wrapText="1"/>
    </xf>
    <xf numFmtId="0" fontId="4" applyFont="1" fillId="0" borderId="0" applyAlignment="1" xfId="2">
      <alignment vertical="center" wrapText="1"/>
    </xf>
    <xf numFmtId="0" fontId="1" applyFont="1" fillId="0" borderId="1" applyBorder="1" applyAlignment="1" xfId="2">
      <alignment horizontal="center" vertical="center" wrapText="1"/>
    </xf>
    <xf numFmtId="0" fontId="2" applyFont="1" fillId="0" borderId="0" applyAlignment="1" xfId="0">
      <alignment horizontal="center" vertical="center" wrapText="1"/>
    </xf>
    <xf numFmtId="0" fontId="1" applyFont="1" fillId="0" borderId="0" applyAlignment="1" xfId="0">
      <alignment horizontal="left" vertical="center" wrapText="1"/>
    </xf>
    <xf numFmtId="0" fontId="4" applyFont="1" fillId="0" borderId="10" applyBorder="1" applyAlignment="1" xfId="0">
      <alignment horizontal="center" vertical="center" wrapText="1"/>
    </xf>
    <xf numFmtId="176" applyNumberFormat="1" fontId="3" applyFont="1" fillId="0" borderId="11" applyBorder="1" applyAlignment="1" xfId="3">
      <alignment horizontal="center" vertical="center" wrapText="1"/>
    </xf>
    <xf numFmtId="0" fontId="3" applyFont="1" fillId="0" borderId="3" applyBorder="1" applyAlignment="1" xfId="3">
      <alignment horizontal="center" vertical="center" wrapText="1"/>
    </xf>
    <xf numFmtId="0" fontId="3" applyFont="1" fillId="0" borderId="6" applyBorder="1" applyAlignment="1" xfId="4">
      <alignment horizontal="center" vertical="center"/>
    </xf>
    <xf numFmtId="176" applyNumberFormat="1" fontId="3" applyFont="1" fillId="0" borderId="14" applyBorder="1" applyAlignment="1" xfId="3">
      <alignment horizontal="center" vertical="center" wrapText="1" shrinkToFit="1"/>
    </xf>
    <xf numFmtId="0" fontId="5" applyFont="1" fillId="0" borderId="15" applyBorder="1" applyAlignment="1" xfId="3">
      <alignment horizontal="center" vertical="center" wrapText="1" shrinkToFit="1"/>
    </xf>
    <xf numFmtId="0" fontId="3" applyFont="1" fillId="0" borderId="16" applyBorder="1" applyAlignment="1" xfId="3">
      <alignment horizontal="center" vertical="center" wrapText="1" shrinkToFit="1"/>
    </xf>
    <xf numFmtId="0" fontId="3" applyFont="1" fillId="0" borderId="6" applyBorder="1" applyAlignment="1" xfId="5">
      <alignment horizontal="center" vertical="center"/>
    </xf>
    <xf numFmtId="0" fontId="4" applyFont="1" fillId="0" borderId="18" applyBorder="1" applyAlignment="1" xfId="0">
      <alignment horizontal="center" vertical="center" wrapText="1"/>
    </xf>
    <xf numFmtId="0" fontId="6" applyFont="1" fillId="0" borderId="19" applyBorder="1" applyAlignment="1" xfId="0">
      <alignment horizontal="center" vertical="center" wrapText="1"/>
    </xf>
    <xf numFmtId="0" fontId="7" applyFont="1" fillId="0" borderId="20" applyBorder="1" applyAlignment="1" xfId="0">
      <alignment horizontal="center" vertical="center"/>
    </xf>
    <xf numFmtId="176" applyNumberFormat="1" fontId="3" applyFont="1" fillId="0" borderId="7" applyBorder="1" applyAlignment="1" xfId="3">
      <alignment horizontal="center" vertical="center"/>
    </xf>
    <xf numFmtId="176" applyNumberFormat="1" fontId="3" applyFont="1" fillId="0" borderId="22" applyBorder="1" applyAlignment="1" xfId="3">
      <alignment horizontal="center" vertical="center" wrapText="1"/>
    </xf>
    <xf numFmtId="176" applyNumberFormat="1" fontId="3" applyFont="1" fillId="0" borderId="23" applyBorder="1" applyAlignment="1" xfId="3">
      <alignment horizontal="center" vertical="center" wrapText="1"/>
    </xf>
    <xf numFmtId="0" fontId="6" applyFont="1" fillId="0" borderId="24" applyBorder="1" applyAlignment="1" xfId="0">
      <alignment horizontal="center" vertical="center" wrapText="1"/>
    </xf>
    <xf numFmtId="0" fontId="7" applyFont="1" fillId="0" borderId="25" applyBorder="1" applyAlignment="1" xfId="0">
      <alignment horizontal="center" vertical="center" wrapText="1"/>
    </xf>
    <xf numFmtId="0" fontId="5" applyFont="1" fillId="0" borderId="26" applyBorder="1" applyAlignment="1" xfId="0">
      <alignment horizontal="center" vertical="center" wrapText="1"/>
    </xf>
    <xf numFmtId="0" fontId="6" applyFont="1" fillId="0" borderId="27" applyBorder="1" applyAlignment="1" xfId="0">
      <alignment horizontal="center" vertical="center"/>
    </xf>
    <xf numFmtId="0" fontId="8" applyFont="1" fillId="0" borderId="28" applyBorder="1" applyAlignment="1" xfId="0">
      <alignment horizontal="center" vertical="center" wrapText="1"/>
    </xf>
    <xf numFmtId="0" fontId="8" applyFont="1" fillId="0" borderId="29" applyBorder="1" applyAlignment="1" xfId="3">
      <alignment horizontal="center" vertical="center" wrapText="1" shrinkToFit="1"/>
    </xf>
    <xf numFmtId="176" applyNumberFormat="1" fontId="3" applyFont="1" fillId="0" borderId="11" applyBorder="1" applyAlignment="1" xfId="4">
      <alignment horizontal="center" vertical="center" wrapText="1"/>
    </xf>
    <xf numFmtId="0" fontId="9" applyFont="1" fillId="0" borderId="31" applyBorder="1" applyAlignment="1" xfId="0">
      <alignment horizontal="center" vertical="center"/>
    </xf>
    <xf numFmtId="0" fontId="8" applyFont="1" fillId="0" borderId="32" applyBorder="1" applyAlignment="1" xfId="0">
      <alignment horizontal="center" vertical="center"/>
    </xf>
    <xf numFmtId="176" applyNumberFormat="1" fontId="3" applyFont="1" fillId="0" borderId="11" applyBorder="1" applyAlignment="1" xfId="0">
      <alignment horizontal="center" vertical="center" wrapText="1"/>
    </xf>
    <xf numFmtId="0" fontId="3" applyFont="1" fillId="0" borderId="6" applyBorder="1" applyAlignment="1" xfId="1">
      <alignment horizontal="center" vertical="center"/>
    </xf>
    <xf numFmtId="0" fontId="1" applyFont="1" fillId="0" borderId="35" applyBorder="1" applyAlignment="1" xfId="0">
      <alignment horizontal="center" vertical="center"/>
    </xf>
    <xf numFmtId="0" fontId="1" applyFont="1" fillId="0" borderId="36" applyBorder="1" applyAlignment="1" xfId="0">
      <alignment horizontal="center" vertical="center"/>
    </xf>
    <xf numFmtId="0" fontId="1" applyFont="1" fillId="0" borderId="37" applyBorder="1" applyAlignment="1" xfId="0">
      <alignment horizontal="center" vertical="center"/>
    </xf>
    <xf numFmtId="0" fontId="1" applyFont="1" fillId="0" borderId="38" applyBorder="1" applyAlignment="1" xfId="0">
      <alignment horizontal="left" vertical="center" wrapText="1"/>
    </xf>
    <xf numFmtId="0" fontId="1" applyFont="1" fillId="0" borderId="39" applyBorder="1" applyAlignment="1" xfId="0">
      <alignment horizontal="left" vertical="center" wrapText="1"/>
    </xf>
    <xf numFmtId="0" fontId="1" applyFont="1" fillId="0" borderId="40" applyBorder="1" applyAlignment="1" xfId="0">
      <alignment horizontal="left" vertical="center" wrapText="1"/>
    </xf>
    <xf numFmtId="0" fontId="1" applyFont="1" fillId="0" borderId="41" applyBorder="1" applyAlignment="1" xfId="0">
      <alignment horizontal="left" vertical="center" wrapText="1"/>
    </xf>
    <xf numFmtId="0" fontId="3" applyFont="1" fillId="0" borderId="42" applyBorder="1" applyAlignment="1" xfId="0">
      <alignment horizontal="right" vertical="center"/>
    </xf>
    <xf numFmtId="0" fontId="3" applyFont="1" fillId="0" borderId="43" applyBorder="1" applyAlignment="1" xfId="0">
      <alignment vertical="center" wrapText="1"/>
    </xf>
    <xf numFmtId="0" fontId="1" applyFont="1" fillId="0" borderId="44" applyBorder="1" applyAlignment="1" xfId="0">
      <alignment horizontal="right" vertical="center"/>
    </xf>
    <xf numFmtId="0" fontId="1" applyFont="1" fillId="0" borderId="45" applyBorder="1" applyAlignment="1" xfId="0">
      <alignment vertical="center"/>
    </xf>
    <xf numFmtId="0" fontId="1" applyFont="1" fillId="0" borderId="46" applyBorder="1" applyAlignment="1" xfId="0">
      <alignment horizontal="left" vertical="center" wrapText="1"/>
    </xf>
    <xf numFmtId="0" fontId="1" applyFont="1" fillId="0" borderId="47" applyBorder="1" applyAlignment="1" xfId="0">
      <alignment horizontal="left" vertical="center" wrapText="1"/>
    </xf>
    <xf numFmtId="0" fontId="1" applyFont="1" fillId="0" borderId="0" applyAlignment="1" xfId="0">
      <alignment horizontal="center" vertical="center" wrapText="1"/>
    </xf>
    <xf numFmtId="0" fontId="10" applyFont="1" fillId="0" borderId="0" applyAlignment="1" xfId="0">
      <alignment horizontal="center" vertical="center"/>
    </xf>
    <xf numFmtId="176" applyNumberFormat="1" fontId="3" applyFont="1" fillId="0" borderId="48" applyBorder="1" applyAlignment="1" xfId="3">
      <alignment vertical="center" wrapText="1"/>
    </xf>
    <xf numFmtId="0" fontId="3" applyFont="1" fillId="0" borderId="3" applyBorder="1" applyAlignment="1" xfId="4">
      <alignment horizontal="center" vertical="center" wrapText="1"/>
    </xf>
    <xf numFmtId="0" fontId="3" applyFont="1" fillId="0" borderId="16" applyBorder="1" applyAlignment="1" xfId="0">
      <alignment horizontal="center" vertical="center" wrapText="1" shrinkToFit="1"/>
    </xf>
    <xf numFmtId="0" fontId="3" applyFont="1" fillId="0" borderId="6" applyBorder="1" applyAlignment="1" xfId="6">
      <alignment horizontal="center" vertical="center"/>
    </xf>
    <xf numFmtId="0" fontId="3" applyFont="1" fillId="0" borderId="52" applyBorder="1" applyAlignment="1" xfId="0">
      <alignment vertical="center"/>
    </xf>
    <xf numFmtId="0" fontId="3" applyFont="1" fillId="0" borderId="43" applyBorder="1" applyAlignment="1" xfId="3">
      <alignment vertical="center" wrapText="1"/>
    </xf>
    <xf numFmtId="176" applyNumberFormat="1" fontId="5" applyFont="1" fillId="0" borderId="54" applyBorder="1" applyAlignment="1" xfId="3">
      <alignment horizontal="center" vertical="center" wrapText="1" shrinkToFit="1"/>
    </xf>
    <xf numFmtId="0" fontId="3" applyFont="1" fillId="0" borderId="6" applyBorder="1" applyAlignment="1" xfId="7">
      <alignment horizontal="center" vertical="center"/>
    </xf>
    <xf numFmtId="0" fontId="1" applyFont="1" fillId="0" borderId="1" applyBorder="1" applyAlignment="1" xfId="3">
      <alignment horizontal="center" vertical="center" wrapText="1"/>
    </xf>
    <xf numFmtId="0" fontId="4" applyFont="1" fillId="0" borderId="57" applyBorder="1" applyAlignment="1" xfId="0">
      <alignment horizontal="left" vertical="center" wrapText="1"/>
    </xf>
    <xf numFmtId="0" fontId="4" applyFont="1" fillId="0" borderId="58" applyBorder="1" applyAlignment="1" xfId="0">
      <alignment horizontal="left" vertical="center"/>
    </xf>
    <xf numFmtId="176" applyNumberFormat="1" fontId="1" applyFont="1" fillId="0" borderId="5" applyBorder="1" applyAlignment="1" xfId="3">
      <alignment horizontal="center" vertical="center" wrapText="1"/>
    </xf>
    <xf numFmtId="0" fontId="4" applyFont="1" fillId="0" borderId="60" applyBorder="1" applyAlignment="1" xfId="0">
      <alignment horizontal="center" vertical="center"/>
    </xf>
    <xf numFmtId="0" fontId="3" applyFont="1" fillId="0" borderId="61" applyBorder="1" applyAlignment="1" xfId="0">
      <alignment horizontal="center" vertical="center"/>
    </xf>
    <xf numFmtId="0" fontId="3" applyFont="1" fillId="0" borderId="61" applyBorder="1" applyAlignment="1" xfId="4">
      <alignment horizontal="center" vertical="center"/>
    </xf>
    <xf numFmtId="0" fontId="3" applyFont="1" fillId="0" borderId="63" applyBorder="1" applyAlignment="1" xfId="4">
      <alignment horizontal="center" vertical="center" wrapText="1"/>
    </xf>
    <xf numFmtId="0" fontId="3" applyFont="1" fillId="0" borderId="61" applyBorder="1" applyAlignment="1" xfId="6">
      <alignment horizontal="center" vertical="center"/>
    </xf>
    <xf numFmtId="0" fontId="3" applyFont="1" fillId="0" borderId="63" applyBorder="1" applyAlignment="1" xfId="3">
      <alignment horizontal="center" vertical="center" wrapText="1"/>
    </xf>
    <xf numFmtId="0" fontId="3" applyFont="1" fillId="0" borderId="61" applyBorder="1" applyAlignment="1" xfId="7">
      <alignment horizontal="center" vertical="center"/>
    </xf>
    <xf numFmtId="0" fontId="3" applyFont="1" fillId="0" borderId="63" applyBorder="1" applyAlignment="1" xfId="1">
      <alignment horizontal="center" vertical="center" wrapText="1"/>
    </xf>
    <xf numFmtId="176" applyNumberFormat="1" fontId="3" applyFont="1" fillId="0" borderId="68" applyBorder="1" applyAlignment="1" xfId="3">
      <alignment horizontal="center" vertical="center" wrapText="1"/>
    </xf>
    <xf numFmtId="176" applyNumberFormat="1" fontId="3" applyFont="1" fillId="0" borderId="69" applyBorder="1" applyAlignment="1" xfId="0">
      <alignment horizontal="center" vertical="center"/>
    </xf>
    <xf numFmtId="0" fontId="3" applyFont="1" fillId="0" borderId="63" applyBorder="1" applyAlignment="1" xfId="0">
      <alignment horizontal="center" vertical="center" wrapText="1"/>
    </xf>
    <xf numFmtId="176" applyNumberFormat="1" fontId="3" applyFont="1" fillId="0" borderId="68" applyBorder="1" applyAlignment="1" xfId="4">
      <alignment horizontal="center" vertical="center" wrapText="1"/>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0" fillId="2" applyFill="1" borderId="72" applyBorder="1"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73" applyBorder="1" applyAlignment="1" xfId="0">
      <alignment vertical="center"/>
    </xf>
    <xf numFmtId="0" fontId="17" applyFont="1" fillId="0" borderId="74" applyBorder="1" applyAlignment="1" xfId="0">
      <alignment vertical="center"/>
    </xf>
    <xf numFmtId="0" fontId="18" applyFont="1" fillId="0" borderId="75" applyBorder="1" applyAlignment="1" xfId="0">
      <alignment vertical="center"/>
    </xf>
    <xf numFmtId="0" fontId="18" applyFont="1" fillId="0" borderId="0" applyAlignment="1" xfId="0">
      <alignment vertical="center"/>
    </xf>
    <xf numFmtId="0" fontId="19" applyFont="1" fillId="3" applyFill="1" borderId="76" applyBorder="1" applyAlignment="1" xfId="0">
      <alignment vertical="center"/>
    </xf>
    <xf numFmtId="0" fontId="20" applyFont="1" fillId="4" applyFill="1" borderId="77" applyBorder="1" applyAlignment="1" xfId="0">
      <alignment vertical="center"/>
    </xf>
    <xf numFmtId="0" fontId="21" applyFont="1" fillId="4" applyFill="1" borderId="78" applyBorder="1" applyAlignment="1" xfId="0">
      <alignment vertical="center"/>
    </xf>
    <xf numFmtId="0" fontId="22" applyFont="1" fillId="5" applyFill="1" borderId="79" applyBorder="1" applyAlignment="1" xfId="0">
      <alignment vertical="center"/>
    </xf>
    <xf numFmtId="0" fontId="23" applyFont="1" fillId="0" borderId="80" applyBorder="1" applyAlignment="1" xfId="0">
      <alignment vertical="center"/>
    </xf>
    <xf numFmtId="0" fontId="24" applyFont="1" fillId="0" borderId="81" applyBorder="1" applyAlignment="1" xfId="0">
      <alignment vertical="center"/>
    </xf>
    <xf numFmtId="0" fontId="25" applyFont="1" fillId="6" applyFill="1" borderId="0" applyAlignment="1" xfId="0">
      <alignment vertical="center"/>
    </xf>
    <xf numFmtId="0" fontId="26" applyFont="1" fillId="7" applyFill="1" borderId="0" applyAlignment="1" xfId="0">
      <alignment vertical="center"/>
    </xf>
    <xf numFmtId="0" fontId="27" applyFont="1" fillId="8" applyFill="1" borderId="0" applyAlignment="1" xfId="0">
      <alignment vertical="center"/>
    </xf>
    <xf numFmtId="0" fontId="28"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28" applyFont="1" fillId="12" applyFill="1" borderId="0" applyAlignment="1" xfId="0">
      <alignment vertical="center"/>
    </xf>
    <xf numFmtId="0" fontId="28"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28" applyFont="1" fillId="16" applyFill="1" borderId="0" applyAlignment="1" xfId="0">
      <alignment vertical="center"/>
    </xf>
    <xf numFmtId="0" fontId="28"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8" applyFont="1" fillId="20" applyFill="1" borderId="0" applyAlignment="1" xfId="0">
      <alignment vertical="center"/>
    </xf>
    <xf numFmtId="0" fontId="28"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8" applyFont="1" fillId="24" applyFill="1" borderId="0" applyAlignment="1" xfId="0">
      <alignment vertical="center"/>
    </xf>
    <xf numFmtId="0" fontId="28"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8" applyFont="1" fillId="28" applyFill="1" borderId="0" applyAlignment="1" xfId="0">
      <alignment vertical="center"/>
    </xf>
    <xf numFmtId="0" fontId="28"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8" applyFont="1" fillId="32" applyFill="1" borderId="0" applyAlignment="1" xfId="0">
      <alignment vertical="center"/>
    </xf>
    <xf numFmtId="0" fontId="29" applyFont="1" fillId="0" borderId="0" applyAlignment="1" xfId="0"/>
    <xf numFmtId="0" fontId="10" applyFont="1" fillId="0" borderId="0" applyAlignment="1" xfId="0"/>
    <xf numFmtId="0" fontId="10" applyFont="1" fillId="0" borderId="0" applyAlignment="1" xfId="0">
      <alignment vertical="center"/>
    </xf>
    <xf numFmtId="0" fontId="30" applyFont="1" fillId="0" borderId="0" applyAlignment="1" xfId="0"/>
    <xf numFmtId="0" fontId="10" applyFont="1" fillId="0" borderId="0" applyAlignment="1" xfId="0">
      <alignment vertical="top"/>
    </xf>
    <xf numFmtId="0" fontId="0" fillId="0" borderId="0" applyAlignment="1" xfId="0">
      <alignment vertical="center"/>
    </xf>
    <xf numFmtId="0" fontId="2" applyFont="1" fillId="0" borderId="0" applyAlignment="1" xfId="0">
      <alignment horizontal="center" vertical="center" wrapText="1"/>
    </xf>
    <xf numFmtId="0" fontId="1" applyFont="1" fillId="0" borderId="0" applyAlignment="1" xfId="0">
      <alignment horizontal="center" vertical="center" wrapText="1"/>
    </xf>
    <xf numFmtId="0" fontId="1" applyFont="1" fillId="0" borderId="0" applyAlignment="1" xfId="0">
      <alignment horizontal="left" vertical="center" wrapText="1"/>
    </xf>
    <xf numFmtId="0" fontId="1" applyFont="1" fillId="0" borderId="82" applyBorder="1" applyAlignment="1" xfId="3">
      <alignment horizontal="center" vertical="center" wrapText="1"/>
    </xf>
    <xf numFmtId="0" fontId="4" applyFont="1" fillId="0" borderId="83" applyBorder="1" applyAlignment="1" xfId="0">
      <alignment horizontal="center" vertical="center"/>
    </xf>
    <xf numFmtId="0" fontId="4" applyFont="1" fillId="0" borderId="84" applyBorder="1" applyAlignment="1" xfId="0">
      <alignment horizontal="left" vertical="center"/>
    </xf>
    <xf numFmtId="0" fontId="4" applyFont="1" fillId="0" borderId="85" applyBorder="1" applyAlignment="1" xfId="0">
      <alignment horizontal="left" vertical="center" wrapText="1"/>
    </xf>
    <xf numFmtId="0" fontId="1" applyFont="1" fillId="0" borderId="86" applyBorder="1" applyAlignment="1" xfId="0">
      <alignment horizontal="center" vertical="center"/>
    </xf>
    <xf numFmtId="0" fontId="1" applyFont="1" fillId="0" borderId="87" applyBorder="1" applyAlignment="1" xfId="0">
      <alignment horizontal="center" vertical="center"/>
    </xf>
    <xf numFmtId="0" fontId="1" applyFont="1" fillId="0" borderId="88" applyBorder="1" applyAlignment="1" xfId="0">
      <alignment horizontal="center" vertical="center"/>
    </xf>
    <xf numFmtId="0" fontId="1" applyFont="1" fillId="0" borderId="89" applyBorder="1" applyAlignment="1" xfId="0">
      <alignment horizontal="left" vertical="center" wrapText="1"/>
    </xf>
    <xf numFmtId="0" fontId="1" applyFont="1" fillId="0" borderId="90" applyBorder="1" applyAlignment="1" xfId="0">
      <alignment horizontal="left" vertical="center" wrapText="1"/>
    </xf>
    <xf numFmtId="0" fontId="1" applyFont="1" fillId="0" borderId="91" applyBorder="1" applyAlignment="1" xfId="0">
      <alignment horizontal="left" vertical="center" wrapText="1"/>
    </xf>
    <xf numFmtId="0" fontId="1" applyFont="1" fillId="0" borderId="92" applyBorder="1" applyAlignment="1" xfId="0">
      <alignment horizontal="left" vertical="center" wrapText="1"/>
    </xf>
    <xf numFmtId="0" fontId="1" applyFont="1" fillId="0" borderId="93" applyBorder="1" applyAlignment="1" xfId="0">
      <alignment horizontal="left" vertical="center" wrapText="1"/>
    </xf>
    <xf numFmtId="0" fontId="1" applyFont="1" fillId="0" borderId="94" applyBorder="1" applyAlignment="1" xfId="0">
      <alignment horizontal="left" vertical="center" wrapText="1"/>
    </xf>
    <xf numFmtId="0" fontId="2" applyFont="1" fillId="0" borderId="0" applyAlignment="1" xfId="2">
      <alignment horizontal="center" vertical="center" wrapText="1"/>
    </xf>
    <xf numFmtId="0" fontId="4" applyFont="1" fillId="0" borderId="0" applyAlignment="1" xfId="2">
      <alignmen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0" fontId="31" applyFont="1" fillId="33" applyFill="1" borderId="0" applyAlignment="1" xfId="0">
      <alignment vertical="center"/>
    </xf>
    <xf numFmtId="0" fontId="32" applyFont="1" fillId="34" applyFill="1" borderId="0" applyAlignment="1" xfId="0">
      <alignment vertical="center"/>
    </xf>
    <xf numFmtId="0" fontId="33" applyFont="1" fillId="35" applyFill="1" borderId="0" applyAlignment="1" xfId="0">
      <alignment vertical="center"/>
    </xf>
    <xf numFmtId="0" fontId="34" applyFont="1" fillId="36" applyFill="1" borderId="95" applyBorder="1" applyAlignment="1" xfId="0">
      <alignment vertical="center"/>
    </xf>
    <xf numFmtId="0" fontId="35" applyFont="1" fillId="37" applyFill="1" borderId="96" applyBorder="1" applyAlignment="1" xfId="0">
      <alignment vertical="center"/>
    </xf>
    <xf numFmtId="0" fontId="36" applyFont="1" fillId="0" borderId="0" applyAlignment="1" xfId="0">
      <alignment vertical="center"/>
    </xf>
    <xf numFmtId="0" fontId="37" applyFont="1" fillId="0" borderId="0" applyAlignment="1" xfId="0">
      <alignment vertical="center"/>
    </xf>
    <xf numFmtId="0" fontId="38" applyFont="1" fillId="0" borderId="97" applyBorder="1" applyAlignment="1" xfId="0">
      <alignment vertical="center"/>
    </xf>
    <xf numFmtId="0" fontId="39" applyFont="1" fillId="36" applyFill="1" borderId="98" applyBorder="1" applyAlignment="1" xfId="0">
      <alignment vertical="center"/>
    </xf>
    <xf numFmtId="0" fontId="40" applyFont="1" fillId="38" applyFill="1" borderId="99" applyBorder="1" applyAlignment="1" xfId="0">
      <alignment vertical="center"/>
    </xf>
    <xf numFmtId="0" fontId="0" fillId="39" applyFill="1" borderId="100" applyBorder="1" applyAlignment="1" xfId="0">
      <alignment vertical="center"/>
    </xf>
    <xf numFmtId="0" fontId="41" applyFont="1" fillId="0" borderId="0" applyAlignment="1" xfId="0">
      <alignment vertical="center"/>
    </xf>
    <xf numFmtId="0" fontId="42" applyFont="1" fillId="0" borderId="101" applyBorder="1" applyAlignment="1" xfId="0">
      <alignment vertical="center"/>
    </xf>
    <xf numFmtId="0" fontId="43" applyFont="1" fillId="0" borderId="102" applyBorder="1" applyAlignment="1" xfId="0">
      <alignment vertical="center"/>
    </xf>
    <xf numFmtId="0" fontId="44" applyFont="1" fillId="0" borderId="103" applyBorder="1" applyAlignment="1" xfId="0">
      <alignment vertical="center"/>
    </xf>
    <xf numFmtId="0" fontId="44" applyFont="1" fillId="0" borderId="0" applyAlignment="1" xfId="0">
      <alignment vertical="center"/>
    </xf>
    <xf numFmtId="0" fontId="45" applyFont="1" fillId="0" borderId="104" applyBorder="1" applyAlignment="1" xfId="0">
      <alignment vertical="center"/>
    </xf>
    <xf numFmtId="0" fontId="46" applyFont="1" fillId="40" applyFill="1" borderId="0" applyAlignment="1" xfId="0">
      <alignment vertical="center"/>
    </xf>
    <xf numFmtId="0" fontId="46" applyFont="1" fillId="41" applyFill="1" borderId="0" applyAlignment="1" xfId="0">
      <alignment vertical="center"/>
    </xf>
    <xf numFmtId="0" fontId="46" applyFont="1" fillId="42" applyFill="1" borderId="0" applyAlignment="1" xfId="0">
      <alignment vertical="center"/>
    </xf>
    <xf numFmtId="0" fontId="46" applyFont="1" fillId="43" applyFill="1" borderId="0" applyAlignment="1" xfId="0">
      <alignment vertical="center"/>
    </xf>
    <xf numFmtId="0" fontId="46" applyFont="1" fillId="44" applyFill="1" borderId="0" applyAlignment="1" xfId="0">
      <alignment vertical="center"/>
    </xf>
    <xf numFmtId="0" fontId="46" applyFont="1" fillId="45" applyFill="1" borderId="0" applyAlignment="1" xfId="0">
      <alignment vertical="center"/>
    </xf>
    <xf numFmtId="0" fontId="46" applyFont="1" fillId="46" applyFill="1" borderId="0" applyAlignment="1" xfId="0">
      <alignment vertical="center"/>
    </xf>
    <xf numFmtId="0" fontId="46" applyFont="1" fillId="47" applyFill="1" borderId="0" applyAlignment="1" xfId="0">
      <alignment vertical="center"/>
    </xf>
    <xf numFmtId="0" fontId="46" applyFont="1" fillId="48" applyFill="1" borderId="0" applyAlignment="1" xfId="0">
      <alignment vertical="center"/>
    </xf>
    <xf numFmtId="0" fontId="46" applyFont="1" fillId="49" applyFill="1" borderId="0" applyAlignment="1" xfId="0">
      <alignment vertical="center"/>
    </xf>
    <xf numFmtId="0" fontId="46" applyFont="1" fillId="50" applyFill="1" borderId="0" applyAlignment="1" xfId="0">
      <alignment vertical="center"/>
    </xf>
    <xf numFmtId="0" fontId="46" applyFont="1" fillId="51" applyFill="1" borderId="0" applyAlignment="1" xfId="0">
      <alignment vertical="center"/>
    </xf>
    <xf numFmtId="0" fontId="47" applyFont="1" fillId="52" applyFill="1" borderId="0" applyAlignment="1" xfId="0">
      <alignment vertical="center"/>
    </xf>
    <xf numFmtId="0" fontId="47" applyFont="1" fillId="53" applyFill="1" borderId="0" applyAlignment="1" xfId="0">
      <alignment vertical="center"/>
    </xf>
    <xf numFmtId="0" fontId="47" applyFont="1" fillId="54" applyFill="1" borderId="0" applyAlignment="1" xfId="0">
      <alignment vertical="center"/>
    </xf>
    <xf numFmtId="0" fontId="47" applyFont="1" fillId="55" applyFill="1" borderId="0" applyAlignment="1" xfId="0">
      <alignment vertical="center"/>
    </xf>
    <xf numFmtId="0" fontId="47" applyFont="1" fillId="56" applyFill="1" borderId="0" applyAlignment="1" xfId="0">
      <alignment vertical="center"/>
    </xf>
    <xf numFmtId="0" fontId="47" applyFont="1" fillId="57" applyFill="1" borderId="0" applyAlignment="1" xfId="0">
      <alignment vertical="center"/>
    </xf>
    <xf numFmtId="0" fontId="47" applyFont="1" fillId="58" applyFill="1" borderId="0" applyAlignment="1" xfId="0">
      <alignment vertical="center"/>
    </xf>
    <xf numFmtId="0" fontId="47" applyFont="1" fillId="59" applyFill="1" borderId="0" applyAlignment="1" xfId="0">
      <alignment vertical="center"/>
    </xf>
    <xf numFmtId="0" fontId="47" applyFont="1" fillId="60" applyFill="1" borderId="0" applyAlignment="1" xfId="0">
      <alignment vertical="center"/>
    </xf>
    <xf numFmtId="0" fontId="47" applyFont="1" fillId="61" applyFill="1" borderId="0" applyAlignment="1" xfId="0">
      <alignment vertical="center"/>
    </xf>
    <xf numFmtId="0" fontId="47" applyFont="1" fillId="62" applyFill="1" borderId="0" applyAlignment="1" xfId="0">
      <alignment vertical="center"/>
    </xf>
    <xf numFmtId="0" fontId="47" applyFont="1" fillId="63"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0" fontId="0" fillId="0" borderId="8" applyBorder="1" applyAlignment="1" xfId="0">
      <alignment vertical="center"/>
    </xf>
    <xf numFmtId="0" fontId="3" applyFont="1" fillId="0" borderId="6" applyBorder="1" applyAlignment="1" xfId="0">
      <alignment horizontal="center" vertical="center"/>
    </xf>
    <xf numFmtId="0" fontId="1" applyFont="1" fillId="0" borderId="1" applyBorder="1" applyAlignment="1" xfId="0">
      <alignment horizontal="center" vertical="center" wrapText="1"/>
    </xf>
    <xf numFmtId="0" fontId="3" applyFont="1" fillId="0" borderId="3" applyBorder="1" applyAlignment="1" xfId="0">
      <alignment horizontal="center" vertical="center" wrapText="1"/>
    </xf>
    <xf numFmtId="176" applyNumberFormat="1" fontId="3" applyFont="1" fillId="0" borderId="7" applyBorder="1" applyAlignment="1" xfId="0">
      <alignment horizontal="center" vertical="center"/>
    </xf>
    <xf numFmtId="0" fontId="1" applyFont="1" fillId="0" borderId="0" applyAlignment="1" xfId="0">
      <alignment horizontal="center" vertical="center"/>
    </xf>
    <xf numFmtId="176" applyNumberFormat="1" fontId="1" applyFont="1" fillId="0" borderId="5" applyBorder="1" applyAlignment="1" xfId="0">
      <alignment horizontal="center" vertical="center" wrapText="1"/>
    </xf>
    <xf numFmtId="0" fontId="1" applyFont="1" fillId="0" borderId="2" applyBorder="1" applyAlignment="1" xfId="0">
      <alignment horizontal="center" vertical="center"/>
    </xf>
    <xf numFmtId="0" fontId="2" applyFont="1" fillId="0" borderId="0" applyAlignment="1" xfId="0">
      <alignment horizontal="center" vertical="center"/>
    </xf>
    <xf numFmtId="176" applyNumberFormat="1" fontId="2" applyFont="1" fillId="0" borderId="0" applyAlignment="1" xfId="0">
      <alignment horizontal="center" vertical="center"/>
    </xf>
    <xf numFmtId="176" applyNumberFormat="1" fontId="0" fillId="0" borderId="0" applyAlignment="1" xfId="0">
      <alignment vertical="center"/>
    </xf>
    <xf numFmtId="0" fontId="1" applyFont="1" fillId="0" borderId="1" applyBorder="1" applyAlignment="1" xfId="8">
      <alignment horizontal="center" vertical="center" wrapText="1"/>
    </xf>
    <xf numFmtId="0" fontId="4" applyFont="1" fillId="0" borderId="0" applyAlignment="1" xfId="8">
      <alignment vertical="center" wrapText="1"/>
    </xf>
    <xf numFmtId="0" fontId="2" applyFont="1" fillId="0" borderId="0" applyAlignment="1" xfId="8">
      <alignment horizontal="center" vertical="center" wrapText="1"/>
    </xf>
    <xf numFmtId="0" fontId="1" applyFont="1" fillId="0" borderId="89" applyBorder="1" applyAlignment="1" xfId="0">
      <alignment horizontal="left" vertical="center" wrapText="1"/>
    </xf>
    <xf numFmtId="0" fontId="1" applyFont="1" fillId="0" borderId="90" applyBorder="1" applyAlignment="1" xfId="0">
      <alignment horizontal="left" vertical="center" wrapText="1"/>
    </xf>
    <xf numFmtId="0" fontId="1" applyFont="1" fillId="0" borderId="91" applyBorder="1" applyAlignment="1" xfId="0">
      <alignment horizontal="left" vertical="center" wrapText="1"/>
    </xf>
    <xf numFmtId="0" fontId="1" applyFont="1" fillId="0" borderId="92" applyBorder="1" applyAlignment="1" xfId="0">
      <alignment horizontal="left" vertical="center" wrapText="1"/>
    </xf>
    <xf numFmtId="0" fontId="1" applyFont="1" fillId="0" borderId="93" applyBorder="1" applyAlignment="1" xfId="0">
      <alignment horizontal="left" vertical="center" wrapText="1"/>
    </xf>
    <xf numFmtId="0" fontId="1" applyFont="1" fillId="0" borderId="94" applyBorder="1" applyAlignment="1" xfId="0">
      <alignment horizontal="left" vertical="center" wrapText="1"/>
    </xf>
    <xf numFmtId="0" fontId="1" applyFont="1" fillId="0" borderId="45" applyBorder="1" applyAlignment="1" xfId="0">
      <alignment vertical="center"/>
    </xf>
    <xf numFmtId="0" fontId="1" applyFont="1" fillId="0" borderId="44" applyBorder="1" applyAlignment="1" xfId="0">
      <alignment horizontal="right" vertical="center"/>
    </xf>
    <xf numFmtId="0" fontId="1" applyFont="1" fillId="0" borderId="86" applyBorder="1" applyAlignment="1" xfId="0">
      <alignment horizontal="center" vertical="center"/>
    </xf>
    <xf numFmtId="0" fontId="1" applyFont="1" fillId="0" borderId="87" applyBorder="1" applyAlignment="1" xfId="0">
      <alignment horizontal="center" vertical="center"/>
    </xf>
    <xf numFmtId="0" fontId="1" applyFont="1" fillId="0" borderId="88" applyBorder="1" applyAlignment="1" xfId="0">
      <alignment horizontal="center" vertical="center"/>
    </xf>
    <xf numFmtId="0" fontId="6" applyFont="1" fillId="0" borderId="27" applyBorder="1" applyAlignment="1" xfId="0">
      <alignment horizontal="center" vertical="center"/>
    </xf>
    <xf numFmtId="0" fontId="3" applyFont="1" fillId="0" borderId="63" applyBorder="1" applyAlignment="1" xfId="0">
      <alignment horizontal="center" vertical="center" wrapText="1"/>
    </xf>
    <xf numFmtId="0" fontId="3" applyFont="1" fillId="0" borderId="3" applyBorder="1" applyAlignment="1" xfId="9">
      <alignment horizontal="center" vertical="center" wrapText="1"/>
    </xf>
    <xf numFmtId="0" fontId="3" applyFont="1" fillId="0" borderId="16" applyBorder="1" applyAlignment="1" xfId="9">
      <alignment horizontal="center" vertical="center" wrapText="1" shrinkToFit="1"/>
    </xf>
    <xf numFmtId="0" fontId="7" applyFont="1" fillId="0" borderId="25" applyBorder="1" applyAlignment="1" xfId="0">
      <alignment horizontal="center" vertical="center" wrapText="1"/>
    </xf>
    <xf numFmtId="0" fontId="3" applyFont="1" fillId="0" borderId="61" applyBorder="1" applyAlignment="1" xfId="0">
      <alignment horizontal="center" vertical="center"/>
    </xf>
    <xf numFmtId="176" applyNumberFormat="1" fontId="3" applyFont="1" fillId="0" borderId="69" applyBorder="1" applyAlignment="1" xfId="0">
      <alignment horizontal="center" vertical="center"/>
    </xf>
    <xf numFmtId="176" applyNumberFormat="1" fontId="3" applyFont="1" fillId="0" borderId="11" applyBorder="1" applyAlignment="1" xfId="9">
      <alignment horizontal="center" vertical="center" wrapText="1"/>
    </xf>
    <xf numFmtId="0" fontId="3" applyFont="1" fillId="0" borderId="43" applyBorder="1" applyAlignment="1" xfId="0">
      <alignment vertical="center" wrapText="1"/>
    </xf>
    <xf numFmtId="0" fontId="3" applyFont="1" fillId="0" borderId="42" applyBorder="1" applyAlignment="1" xfId="0">
      <alignment horizontal="right" vertical="center"/>
    </xf>
    <xf numFmtId="0" fontId="7" applyFont="1" fillId="0" borderId="20" applyBorder="1" applyAlignment="1" xfId="0">
      <alignment horizontal="center" vertical="center"/>
    </xf>
    <xf numFmtId="176" applyNumberFormat="1" fontId="3" applyFont="1" fillId="0" borderId="11" applyBorder="1" applyAlignment="1" xfId="0">
      <alignment horizontal="center" vertical="center" wrapText="1"/>
    </xf>
    <xf numFmtId="0" fontId="3" applyFont="1" fillId="0" borderId="6" applyBorder="1" applyAlignment="1" xfId="10">
      <alignment horizontal="center" vertical="center"/>
    </xf>
    <xf numFmtId="0" fontId="8" applyFont="1" fillId="0" borderId="28" applyBorder="1" applyAlignment="1" xfId="0">
      <alignment horizontal="center" vertical="center" wrapText="1"/>
    </xf>
    <xf numFmtId="0" fontId="8" applyFont="1" fillId="0" borderId="29" applyBorder="1" applyAlignment="1" xfId="9">
      <alignment horizontal="center" vertical="center" wrapText="1" shrinkToFit="1"/>
    </xf>
    <xf numFmtId="176" applyNumberFormat="1" fontId="3" applyFont="1" fillId="0" borderId="68" applyBorder="1" applyAlignment="1" xfId="0">
      <alignment horizontal="center" vertical="center" wrapText="1"/>
    </xf>
    <xf numFmtId="0" fontId="8" applyFont="1" fillId="0" borderId="32" applyBorder="1" applyAlignment="1" xfId="0">
      <alignment horizontal="center" vertical="center"/>
    </xf>
    <xf numFmtId="0" fontId="9" applyFont="1" fillId="0" borderId="31" applyBorder="1" applyAlignment="1" xfId="0">
      <alignment horizontal="center" vertical="center"/>
    </xf>
    <xf numFmtId="176" applyNumberFormat="1" fontId="3" applyFont="1" fillId="0" borderId="14" applyBorder="1" applyAlignment="1" xfId="9">
      <alignment horizontal="center" vertical="center" wrapText="1" shrinkToFit="1"/>
    </xf>
    <xf numFmtId="0" fontId="6" applyFont="1" fillId="0" borderId="19" applyBorder="1" applyAlignment="1" xfId="0">
      <alignment horizontal="center" vertical="center" wrapText="1"/>
    </xf>
    <xf numFmtId="176" applyNumberFormat="1" fontId="3" applyFont="1" fillId="0" borderId="68" applyBorder="1" applyAlignment="1" xfId="9">
      <alignment horizontal="center" vertical="center" wrapText="1"/>
    </xf>
    <xf numFmtId="0" fontId="5" applyFont="1" fillId="0" borderId="26" applyBorder="1" applyAlignment="1" xfId="0">
      <alignment horizontal="center" vertical="center" wrapText="1"/>
    </xf>
    <xf numFmtId="0" fontId="5" applyFont="1" fillId="0" borderId="15" applyBorder="1" applyAlignment="1" xfId="9">
      <alignment horizontal="center" vertical="center" wrapText="1" shrinkToFit="1"/>
    </xf>
    <xf numFmtId="0" fontId="6" applyFont="1" fillId="0" borderId="24" applyBorder="1" applyAlignment="1" xfId="0">
      <alignment horizontal="center" vertical="center" wrapText="1"/>
    </xf>
    <xf numFmtId="176" applyNumberFormat="1" fontId="3" applyFont="1" fillId="0" borderId="23" applyBorder="1" applyAlignment="1" xfId="9">
      <alignment horizontal="center" vertical="center" wrapText="1"/>
    </xf>
    <xf numFmtId="176" applyNumberFormat="1" fontId="3" applyFont="1" fillId="0" borderId="7" applyBorder="1" applyAlignment="1" xfId="9">
      <alignment horizontal="center" vertical="center"/>
    </xf>
    <xf numFmtId="176" applyNumberFormat="1" fontId="3" applyFont="1" fillId="0" borderId="22" applyBorder="1" applyAlignment="1" xfId="9">
      <alignment horizontal="center" vertical="center" wrapText="1"/>
    </xf>
    <xf numFmtId="0" fontId="4" applyFont="1" fillId="0" borderId="18" applyBorder="1" applyAlignment="1" xfId="0">
      <alignment horizontal="center" vertical="center" wrapText="1"/>
    </xf>
    <xf numFmtId="0" fontId="4" applyFont="1" fillId="0" borderId="10" applyBorder="1" applyAlignment="1" xfId="0">
      <alignment horizontal="center" vertical="center" wrapText="1"/>
    </xf>
    <xf numFmtId="0" fontId="1" applyFont="1" fillId="0" borderId="0" applyAlignment="1" xfId="0">
      <alignment horizontal="left" vertical="center" wrapText="1"/>
    </xf>
    <xf numFmtId="0" fontId="2" applyFont="1" fillId="0" borderId="0" applyAlignment="1" xfId="0">
      <alignment horizontal="center" vertical="center" wrapText="1"/>
    </xf>
    <xf numFmtId="0" fontId="4" applyFont="1" fillId="0" borderId="83" applyBorder="1" applyAlignment="1" xfId="0">
      <alignment horizontal="center" vertical="center"/>
    </xf>
    <xf numFmtId="0" fontId="4" applyFont="1" fillId="0" borderId="84" applyBorder="1" applyAlignment="1" xfId="0">
      <alignment horizontal="left" vertical="center"/>
    </xf>
    <xf numFmtId="0" fontId="4" applyFont="1" fillId="0" borderId="85" applyBorder="1" applyAlignment="1" xfId="0">
      <alignment horizontal="left" vertical="center" wrapText="1"/>
    </xf>
    <xf numFmtId="176" applyNumberFormat="1" fontId="1" applyFont="1" fillId="0" borderId="5" applyBorder="1" applyAlignment="1" xfId="9">
      <alignment horizontal="center" vertical="center" wrapText="1"/>
    </xf>
    <xf numFmtId="0" fontId="1" applyFont="1" fillId="0" borderId="1" applyBorder="1" applyAlignment="1" xfId="9">
      <alignment horizontal="center" vertical="center" wrapText="1"/>
    </xf>
    <xf numFmtId="0" fontId="1" applyFont="1" fillId="0" borderId="82" applyBorder="1" applyAlignment="1" xfId="9">
      <alignment horizontal="center" vertical="center" wrapText="1"/>
    </xf>
    <xf numFmtId="0" fontId="3" applyFont="1" fillId="0" borderId="43" applyBorder="1" applyAlignment="1" xfId="9">
      <alignment vertical="center" wrapText="1"/>
    </xf>
    <xf numFmtId="0" fontId="1" applyFont="1" fillId="0" borderId="0" applyAlignment="1" xfId="0">
      <alignment horizontal="center" vertical="center" wrapText="1"/>
    </xf>
    <xf numFmtId="0" fontId="3" applyFont="1" fillId="0" borderId="61" applyBorder="1" applyAlignment="1" xfId="1">
      <alignment horizontal="center" vertical="center"/>
    </xf>
    <xf numFmtId="176" applyNumberFormat="1" fontId="3" applyFont="1" fillId="0" borderId="48" applyBorder="1" applyAlignment="1" xfId="9">
      <alignment vertical="center" wrapText="1"/>
    </xf>
    <xf numFmtId="0" fontId="3" applyFont="1" fillId="0" borderId="52" applyBorder="1" applyAlignment="1" xfId="0">
      <alignment vertical="center"/>
    </xf>
    <xf numFmtId="0" fontId="3" applyFont="1" fillId="0" borderId="61" applyBorder="1" applyAlignment="1" xfId="9">
      <alignment horizontal="center" vertical="center"/>
    </xf>
    <xf numFmtId="0" fontId="3" applyFont="1" fillId="0" borderId="16" applyBorder="1" applyAlignment="1" xfId="0">
      <alignment horizontal="center" vertical="center" wrapText="1" shrinkToFit="1"/>
    </xf>
    <xf numFmtId="0" fontId="3" applyFont="1" fillId="0" borderId="63" applyBorder="1" applyAlignment="1" xfId="9">
      <alignment horizontal="center" vertical="center" wrapText="1"/>
    </xf>
    <xf numFmtId="0" fontId="3" applyFont="1" fillId="0" borderId="6" applyBorder="1" applyAlignment="1" xfId="9">
      <alignment horizontal="center" vertical="center"/>
    </xf>
    <xf numFmtId="176" applyNumberFormat="1" fontId="5" applyFont="1" fillId="0" borderId="54" applyBorder="1" applyAlignment="1" xfId="9">
      <alignment horizontal="center" vertical="center" wrapText="1" shrinkToFit="1"/>
    </xf>
    <xf numFmtId="0" fontId="10" applyFont="1" fillId="0" borderId="0" applyAlignment="1" xfId="0">
      <alignment horizontal="center" vertical="center"/>
    </xf>
    <xf numFmtId="0" fontId="3" applyFont="1" fillId="0" borderId="63" applyBorder="1" applyAlignment="1" xfId="0">
      <alignment horizontal="center" vertical="center" wrapText="1"/>
    </xf>
    <xf numFmtId="0" fontId="1" applyFont="1" fillId="0" borderId="0" applyAlignment="1" xfId="0">
      <alignment horizontal="center" vertical="center" wrapText="1"/>
    </xf>
    <xf numFmtId="0" fontId="0" fillId="0" borderId="0" applyAlignment="1" xfId="0">
      <alignment vertical="center"/>
    </xf>
  </cellXfs>
  <cellStyles count="11">
    <cellStyle name="常规" xfId="0" builtinId="0"/>
    <cellStyle name="常规 2" xfId="1"/>
    <cellStyle name="常规 89" xfId="2"/>
    <cellStyle name="常规 93" xfId="3"/>
    <cellStyle name="常规" xfId="4" builtinId="0"/>
    <cellStyle name="常规 94" xfId="5"/>
    <cellStyle name="常规 2 9" xfId="6"/>
    <cellStyle name="常规 5 6" xfId="7"/>
    <cellStyle name="常规_Sheet3" xfId="8"/>
    <cellStyle name="常规_Sheet1" xfId="9"/>
    <cellStyle name="常规 7" xfId="1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5.xml"/><Relationship Id="rId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A116"/>
  <sheetViews>
    <sheetView zoomScaleNormal="100" topLeftCell="A1" workbookViewId="0">
      <selection activeCell="I3" activeCellId="0" sqref="I1:I1048576"/>
    </sheetView>
  </sheetViews>
  <sheetFormatPr defaultRowHeight="28.5" customHeight="1" defaultColWidth="9.0" x14ac:dyDescent="0.15"/>
  <cols>
    <col min="1" max="1" width="6.0" customWidth="1" style="277"/>
    <col min="2" max="2" width="8.125" customWidth="1" style="277"/>
    <col min="3" max="3" width="5.875" customWidth="1" style="277"/>
    <col min="4" max="4" width="9.375" customWidth="1" style="277"/>
    <col min="5" max="5" width="18.5" customWidth="1" style="277"/>
    <col min="6" max="6" width="11.625" customWidth="1" style="277"/>
    <col min="7" max="7" width="16.0" customWidth="1" style="277"/>
    <col min="8" max="8" width="13.0" customWidth="1" style="277"/>
    <col min="9" max="9" width="27.625" customWidth="1" style="210"/>
    <col min="10" max="16381" width="9.0" style="277"/>
  </cols>
  <sheetData>
    <row r="1" spans="1:9" ht="40.0" customHeight="1" x14ac:dyDescent="0.15">
      <c r="A1" s="260" t="s">
        <v>0</v>
      </c>
      <c r="B1" s="260"/>
      <c r="C1" s="260"/>
      <c r="D1" s="260"/>
      <c r="E1" s="260"/>
      <c r="F1" s="260"/>
      <c r="G1" s="260"/>
      <c r="H1" s="260"/>
      <c r="I1" s="260"/>
    </row>
    <row r="2" spans="1:9" ht="40.0" customHeight="1" x14ac:dyDescent="0.15">
      <c r="A2" s="259" t="s">
        <v>1</v>
      </c>
      <c r="B2" s="259"/>
      <c r="C2" s="259"/>
      <c r="D2" s="259"/>
      <c r="E2" s="259"/>
      <c r="F2" s="259"/>
      <c r="G2" s="259"/>
      <c r="H2" s="259"/>
      <c r="I2" s="279"/>
    </row>
    <row r="3" spans="1:9" s="268" customFormat="1" ht="16.0" customHeight="1" x14ac:dyDescent="0.15">
      <c r="A3" s="207" t="s">
        <v>2</v>
      </c>
      <c r="B3" s="207" t="s">
        <v>3</v>
      </c>
      <c r="C3" s="207" t="s">
        <v>4</v>
      </c>
      <c r="D3" s="212" t="s">
        <v>5</v>
      </c>
      <c r="E3" s="207" t="s">
        <v>6</v>
      </c>
      <c r="F3" s="212" t="s">
        <v>7</v>
      </c>
      <c r="G3" s="207" t="s">
        <v>8</v>
      </c>
      <c r="H3" s="207" t="s">
        <v>9</v>
      </c>
      <c r="I3" s="207" t="s">
        <v>10</v>
      </c>
    </row>
    <row r="4" spans="1:9" s="268" customFormat="1" ht="16.0" customHeight="1" x14ac:dyDescent="0.15">
      <c r="A4" s="206">
        <v>1.0</v>
      </c>
      <c r="B4" s="206" t="s">
        <v>11</v>
      </c>
      <c r="C4" s="208" t="s">
        <v>12</v>
      </c>
      <c r="D4" s="208" t="s">
        <v>13</v>
      </c>
      <c r="E4" s="208" t="s">
        <v>14</v>
      </c>
      <c r="F4" s="206">
        <v>3200.0</v>
      </c>
      <c r="G4" s="270" t="s">
        <v>15</v>
      </c>
      <c r="H4" s="206" t="s">
        <v>16</v>
      </c>
      <c r="I4" s="206"/>
    </row>
    <row r="5" spans="1:9" s="268" customFormat="1" ht="16.0" customHeight="1" x14ac:dyDescent="0.15">
      <c r="A5" s="206">
        <v>2.0</v>
      </c>
      <c r="B5" s="206" t="s">
        <v>17</v>
      </c>
      <c r="C5" s="208" t="s">
        <v>12</v>
      </c>
      <c r="D5" s="208" t="s">
        <v>13</v>
      </c>
      <c r="E5" s="208" t="s">
        <v>18</v>
      </c>
      <c r="F5" s="206">
        <v>2240.0</v>
      </c>
      <c r="G5" s="270" t="s">
        <v>15</v>
      </c>
      <c r="H5" s="206" t="s">
        <v>16</v>
      </c>
      <c r="I5" s="206"/>
    </row>
    <row r="6" spans="1:9" s="268" customFormat="1" ht="16.0" customHeight="1" x14ac:dyDescent="0.15">
      <c r="A6" s="206">
        <v>3.0</v>
      </c>
      <c r="B6" s="206" t="s">
        <v>19</v>
      </c>
      <c r="C6" s="208" t="s">
        <v>20</v>
      </c>
      <c r="D6" s="208" t="s">
        <v>13</v>
      </c>
      <c r="E6" s="208" t="s">
        <v>21</v>
      </c>
      <c r="F6" s="206">
        <v>2240.0</v>
      </c>
      <c r="G6" s="270" t="s">
        <v>15</v>
      </c>
      <c r="H6" s="206" t="s">
        <v>16</v>
      </c>
      <c r="I6" s="206"/>
    </row>
    <row r="7" spans="1:9" s="268" customFormat="1" ht="16.0" customHeight="1" x14ac:dyDescent="0.15">
      <c r="A7" s="206">
        <v>4.0</v>
      </c>
      <c r="B7" s="237" t="s">
        <v>22</v>
      </c>
      <c r="C7" s="208" t="s">
        <v>20</v>
      </c>
      <c r="D7" s="208" t="s">
        <v>13</v>
      </c>
      <c r="E7" s="233" t="s">
        <v>23</v>
      </c>
      <c r="F7" s="206">
        <v>2240.0</v>
      </c>
      <c r="G7" s="270" t="s">
        <v>15</v>
      </c>
      <c r="H7" s="206" t="s">
        <v>16</v>
      </c>
      <c r="I7" s="209"/>
    </row>
    <row r="8" spans="1:9" s="268" customFormat="1" ht="16.0" customHeight="1" x14ac:dyDescent="0.15">
      <c r="A8" s="206">
        <v>5.0</v>
      </c>
      <c r="B8" s="237" t="s">
        <v>24</v>
      </c>
      <c r="C8" s="208" t="s">
        <v>12</v>
      </c>
      <c r="D8" s="208" t="s">
        <v>13</v>
      </c>
      <c r="E8" s="208" t="s">
        <v>14</v>
      </c>
      <c r="F8" s="206">
        <v>4000.0</v>
      </c>
      <c r="G8" s="270" t="s">
        <v>25</v>
      </c>
      <c r="H8" s="206" t="s">
        <v>16</v>
      </c>
      <c r="I8" s="209"/>
    </row>
    <row r="9" spans="1:9" s="268" customFormat="1" ht="16.0" customHeight="1" x14ac:dyDescent="0.15">
      <c r="A9" s="206">
        <v>6.0</v>
      </c>
      <c r="B9" s="237" t="s">
        <v>26</v>
      </c>
      <c r="C9" s="208" t="s">
        <v>12</v>
      </c>
      <c r="D9" s="208" t="s">
        <v>13</v>
      </c>
      <c r="E9" s="208" t="s">
        <v>27</v>
      </c>
      <c r="F9" s="206">
        <v>2800.0</v>
      </c>
      <c r="G9" s="270" t="s">
        <v>25</v>
      </c>
      <c r="H9" s="206" t="s">
        <v>16</v>
      </c>
      <c r="I9" s="209"/>
    </row>
    <row r="10" spans="1:9" s="268" customFormat="1" ht="16.0" customHeight="1" x14ac:dyDescent="0.15">
      <c r="A10" s="206">
        <v>7.0</v>
      </c>
      <c r="B10" s="237" t="s">
        <v>28</v>
      </c>
      <c r="C10" s="208" t="s">
        <v>20</v>
      </c>
      <c r="D10" s="208" t="s">
        <v>13</v>
      </c>
      <c r="E10" s="208" t="s">
        <v>23</v>
      </c>
      <c r="F10" s="206">
        <v>2800.0</v>
      </c>
      <c r="G10" s="270" t="s">
        <v>25</v>
      </c>
      <c r="H10" s="206" t="s">
        <v>16</v>
      </c>
      <c r="I10" s="209"/>
    </row>
    <row r="11" spans="1:9" s="268" customFormat="1" ht="16.0" customHeight="1" x14ac:dyDescent="0.15">
      <c r="A11" s="206">
        <v>8.0</v>
      </c>
      <c r="B11" s="237" t="s">
        <v>29</v>
      </c>
      <c r="C11" s="208" t="s">
        <v>20</v>
      </c>
      <c r="D11" s="208" t="s">
        <v>13</v>
      </c>
      <c r="E11" s="208" t="s">
        <v>18</v>
      </c>
      <c r="F11" s="206">
        <v>2800.0</v>
      </c>
      <c r="G11" s="270" t="s">
        <v>25</v>
      </c>
      <c r="H11" s="206" t="s">
        <v>16</v>
      </c>
      <c r="I11" s="209"/>
    </row>
    <row r="12" spans="1:9" s="268" customFormat="1" ht="16.0" customHeight="1" x14ac:dyDescent="0.15">
      <c r="A12" s="206">
        <v>9.0</v>
      </c>
      <c r="B12" s="237" t="s">
        <v>30</v>
      </c>
      <c r="C12" s="208" t="s">
        <v>12</v>
      </c>
      <c r="D12" s="208" t="s">
        <v>13</v>
      </c>
      <c r="E12" s="208" t="s">
        <v>21</v>
      </c>
      <c r="F12" s="206">
        <v>2800.0</v>
      </c>
      <c r="G12" s="270" t="s">
        <v>25</v>
      </c>
      <c r="H12" s="206" t="s">
        <v>16</v>
      </c>
      <c r="I12" s="209"/>
    </row>
    <row r="13" spans="1:9" s="268" customFormat="1" ht="16.0" customHeight="1" x14ac:dyDescent="0.15">
      <c r="A13" s="206">
        <v>10.0</v>
      </c>
      <c r="B13" s="237" t="s">
        <v>31</v>
      </c>
      <c r="C13" s="208" t="s">
        <v>12</v>
      </c>
      <c r="D13" s="208" t="s">
        <v>13</v>
      </c>
      <c r="E13" s="248" t="s">
        <v>14</v>
      </c>
      <c r="F13" s="206">
        <v>3200.0</v>
      </c>
      <c r="G13" s="270" t="s">
        <v>32</v>
      </c>
      <c r="H13" s="206" t="s">
        <v>16</v>
      </c>
      <c r="I13" s="209"/>
    </row>
    <row r="14" spans="1:9" s="268" customFormat="1" ht="16.0" customHeight="1" x14ac:dyDescent="0.15">
      <c r="A14" s="206">
        <v>11.0</v>
      </c>
      <c r="B14" s="237" t="s">
        <v>33</v>
      </c>
      <c r="C14" s="208" t="s">
        <v>20</v>
      </c>
      <c r="D14" s="206" t="s">
        <v>13</v>
      </c>
      <c r="E14" s="208" t="s">
        <v>23</v>
      </c>
      <c r="F14" s="206">
        <v>2240.0</v>
      </c>
      <c r="G14" s="270" t="s">
        <v>32</v>
      </c>
      <c r="H14" s="206" t="s">
        <v>16</v>
      </c>
      <c r="I14" s="209"/>
    </row>
    <row r="15" spans="1:9" s="268" customFormat="1" ht="16.0" customHeight="1" x14ac:dyDescent="0.15">
      <c r="A15" s="206">
        <v>12.0</v>
      </c>
      <c r="B15" s="237" t="s">
        <v>34</v>
      </c>
      <c r="C15" s="208" t="s">
        <v>12</v>
      </c>
      <c r="D15" s="208" t="s">
        <v>13</v>
      </c>
      <c r="E15" s="248" t="s">
        <v>18</v>
      </c>
      <c r="F15" s="206">
        <v>2240.0</v>
      </c>
      <c r="G15" s="270" t="s">
        <v>32</v>
      </c>
      <c r="H15" s="206" t="s">
        <v>16</v>
      </c>
      <c r="I15" s="209"/>
    </row>
    <row r="16" spans="1:9" s="268" customFormat="1" ht="16.0" customHeight="1" x14ac:dyDescent="0.15">
      <c r="A16" s="206">
        <v>13.0</v>
      </c>
      <c r="B16" s="237" t="s">
        <v>35</v>
      </c>
      <c r="C16" s="208" t="s">
        <v>20</v>
      </c>
      <c r="D16" s="206" t="s">
        <v>36</v>
      </c>
      <c r="E16" s="208" t="s">
        <v>21</v>
      </c>
      <c r="F16" s="206">
        <v>2240.0</v>
      </c>
      <c r="G16" s="270" t="s">
        <v>32</v>
      </c>
      <c r="H16" s="206" t="s">
        <v>16</v>
      </c>
      <c r="I16" s="209"/>
    </row>
    <row r="17" spans="1:9" s="268" customFormat="1" ht="16.0" customHeight="1" x14ac:dyDescent="0.15">
      <c r="A17" s="206">
        <v>14.0</v>
      </c>
      <c r="B17" s="237" t="s">
        <v>37</v>
      </c>
      <c r="C17" s="208" t="s">
        <v>12</v>
      </c>
      <c r="D17" s="208" t="s">
        <v>13</v>
      </c>
      <c r="E17" s="233" t="s">
        <v>14</v>
      </c>
      <c r="F17" s="206">
        <v>3200.0</v>
      </c>
      <c r="G17" s="270" t="s">
        <v>38</v>
      </c>
      <c r="H17" s="206" t="s">
        <v>16</v>
      </c>
      <c r="I17" s="209"/>
    </row>
    <row r="18" spans="1:9" s="268" customFormat="1" ht="16.0" customHeight="1" x14ac:dyDescent="0.15">
      <c r="A18" s="206">
        <v>15.0</v>
      </c>
      <c r="B18" s="237" t="s">
        <v>39</v>
      </c>
      <c r="C18" s="208" t="s">
        <v>12</v>
      </c>
      <c r="D18" s="208" t="s">
        <v>36</v>
      </c>
      <c r="E18" s="233" t="s">
        <v>40</v>
      </c>
      <c r="F18" s="206">
        <v>2240.0</v>
      </c>
      <c r="G18" s="270" t="s">
        <v>38</v>
      </c>
      <c r="H18" s="206" t="s">
        <v>16</v>
      </c>
      <c r="I18" s="209"/>
    </row>
    <row r="19" spans="1:9" s="268" customFormat="1" ht="16.0" customHeight="1" x14ac:dyDescent="0.15">
      <c r="A19" s="206">
        <v>16.0</v>
      </c>
      <c r="B19" s="237" t="s">
        <v>41</v>
      </c>
      <c r="C19" s="206" t="s">
        <v>20</v>
      </c>
      <c r="D19" s="208" t="s">
        <v>13</v>
      </c>
      <c r="E19" s="233" t="s">
        <v>18</v>
      </c>
      <c r="F19" s="206">
        <v>2240.0</v>
      </c>
      <c r="G19" s="270" t="s">
        <v>38</v>
      </c>
      <c r="H19" s="206" t="s">
        <v>16</v>
      </c>
      <c r="I19" s="206"/>
    </row>
    <row r="20" spans="1:9" s="268" customFormat="1" ht="16.0" customHeight="1" x14ac:dyDescent="0.15">
      <c r="A20" s="206">
        <v>17.0</v>
      </c>
      <c r="B20" s="237" t="s">
        <v>42</v>
      </c>
      <c r="C20" s="206" t="s">
        <v>20</v>
      </c>
      <c r="D20" s="208" t="s">
        <v>13</v>
      </c>
      <c r="E20" s="233" t="s">
        <v>21</v>
      </c>
      <c r="F20" s="206">
        <v>2240.0</v>
      </c>
      <c r="G20" s="270" t="s">
        <v>38</v>
      </c>
      <c r="H20" s="206" t="s">
        <v>16</v>
      </c>
      <c r="I20" s="206"/>
    </row>
    <row r="21" spans="1:9" s="268" customFormat="1" ht="16.0" customHeight="1" x14ac:dyDescent="0.15">
      <c r="A21" s="206">
        <v>18.0</v>
      </c>
      <c r="B21" s="237" t="s">
        <v>43</v>
      </c>
      <c r="C21" s="208" t="s">
        <v>20</v>
      </c>
      <c r="D21" s="208" t="s">
        <v>13</v>
      </c>
      <c r="E21" s="233" t="s">
        <v>23</v>
      </c>
      <c r="F21" s="206">
        <v>2240.0</v>
      </c>
      <c r="G21" s="270" t="s">
        <v>38</v>
      </c>
      <c r="H21" s="206" t="s">
        <v>16</v>
      </c>
      <c r="I21" s="209"/>
    </row>
    <row r="22" spans="1:9" s="268" customFormat="1" ht="16.0" customHeight="1" x14ac:dyDescent="0.15">
      <c r="A22" s="206">
        <v>19.0</v>
      </c>
      <c r="B22" s="237" t="s">
        <v>44</v>
      </c>
      <c r="C22" s="208" t="s">
        <v>12</v>
      </c>
      <c r="D22" s="208" t="s">
        <v>13</v>
      </c>
      <c r="E22" s="233" t="s">
        <v>14</v>
      </c>
      <c r="F22" s="206">
        <v>3200.0</v>
      </c>
      <c r="G22" s="270" t="s">
        <v>45</v>
      </c>
      <c r="H22" s="206" t="s">
        <v>16</v>
      </c>
      <c r="I22" s="209"/>
    </row>
    <row r="23" spans="1:9" s="268" customFormat="1" ht="16.0" customHeight="1" x14ac:dyDescent="0.15">
      <c r="A23" s="206">
        <v>20.0</v>
      </c>
      <c r="B23" s="237" t="s">
        <v>46</v>
      </c>
      <c r="C23" s="208" t="s">
        <v>12</v>
      </c>
      <c r="D23" s="208" t="s">
        <v>13</v>
      </c>
      <c r="E23" s="273" t="s">
        <v>27</v>
      </c>
      <c r="F23" s="206">
        <v>2240.0</v>
      </c>
      <c r="G23" s="270" t="s">
        <v>45</v>
      </c>
      <c r="H23" s="206" t="s">
        <v>16</v>
      </c>
      <c r="I23" s="209"/>
    </row>
    <row r="24" spans="1:9" s="268" customFormat="1" ht="16.0" customHeight="1" x14ac:dyDescent="0.15">
      <c r="A24" s="206">
        <v>21.0</v>
      </c>
      <c r="B24" s="237" t="s">
        <v>47</v>
      </c>
      <c r="C24" s="208" t="s">
        <v>12</v>
      </c>
      <c r="D24" s="208" t="s">
        <v>13</v>
      </c>
      <c r="E24" s="248" t="s">
        <v>18</v>
      </c>
      <c r="F24" s="206">
        <v>2240.0</v>
      </c>
      <c r="G24" s="270" t="s">
        <v>45</v>
      </c>
      <c r="H24" s="206" t="s">
        <v>16</v>
      </c>
      <c r="I24" s="209"/>
    </row>
    <row r="25" spans="1:9" s="268" customFormat="1" ht="16.0" customHeight="1" x14ac:dyDescent="0.15">
      <c r="A25" s="206">
        <v>22.0</v>
      </c>
      <c r="B25" s="237" t="s">
        <v>48</v>
      </c>
      <c r="C25" s="208" t="s">
        <v>20</v>
      </c>
      <c r="D25" s="208" t="s">
        <v>13</v>
      </c>
      <c r="E25" s="233" t="s">
        <v>21</v>
      </c>
      <c r="F25" s="206">
        <v>2240.0</v>
      </c>
      <c r="G25" s="270" t="s">
        <v>45</v>
      </c>
      <c r="H25" s="206" t="s">
        <v>16</v>
      </c>
      <c r="I25" s="209"/>
    </row>
    <row r="26" spans="1:9" s="268" customFormat="1" ht="16.0" customHeight="1" x14ac:dyDescent="0.15">
      <c r="A26" s="206">
        <v>23.0</v>
      </c>
      <c r="B26" s="237" t="s">
        <v>49</v>
      </c>
      <c r="C26" s="208" t="s">
        <v>20</v>
      </c>
      <c r="D26" s="208" t="s">
        <v>13</v>
      </c>
      <c r="E26" s="233" t="s">
        <v>23</v>
      </c>
      <c r="F26" s="206">
        <v>2240.0</v>
      </c>
      <c r="G26" s="270" t="s">
        <v>45</v>
      </c>
      <c r="H26" s="206" t="s">
        <v>16</v>
      </c>
      <c r="I26" s="209"/>
    </row>
    <row r="27" spans="1:9" s="268" customFormat="1" ht="16.0" customHeight="1" x14ac:dyDescent="0.15">
      <c r="A27" s="206">
        <v>24.0</v>
      </c>
      <c r="B27" s="237" t="s">
        <v>50</v>
      </c>
      <c r="C27" s="208" t="s">
        <v>12</v>
      </c>
      <c r="D27" s="208" t="s">
        <v>13</v>
      </c>
      <c r="E27" s="233" t="s">
        <v>14</v>
      </c>
      <c r="F27" s="206">
        <v>4000.0</v>
      </c>
      <c r="G27" s="271" t="s">
        <v>51</v>
      </c>
      <c r="H27" s="206" t="s">
        <v>16</v>
      </c>
      <c r="I27" s="209"/>
    </row>
    <row r="28" spans="1:9" s="268" customFormat="1" ht="16.0" customHeight="1" x14ac:dyDescent="0.15">
      <c r="A28" s="206">
        <v>25.0</v>
      </c>
      <c r="B28" s="237" t="s">
        <v>52</v>
      </c>
      <c r="C28" s="208" t="s">
        <v>12</v>
      </c>
      <c r="D28" s="208" t="s">
        <v>13</v>
      </c>
      <c r="E28" s="233" t="s">
        <v>18</v>
      </c>
      <c r="F28" s="206">
        <v>2800.0</v>
      </c>
      <c r="G28" s="271" t="s">
        <v>51</v>
      </c>
      <c r="H28" s="206" t="s">
        <v>16</v>
      </c>
      <c r="I28" s="209"/>
    </row>
    <row r="29" spans="1:9" s="268" customFormat="1" ht="16.0" customHeight="1" x14ac:dyDescent="0.15">
      <c r="A29" s="206">
        <v>26.0</v>
      </c>
      <c r="B29" s="237" t="s">
        <v>53</v>
      </c>
      <c r="C29" s="208" t="s">
        <v>20</v>
      </c>
      <c r="D29" s="208" t="s">
        <v>13</v>
      </c>
      <c r="E29" s="233" t="s">
        <v>21</v>
      </c>
      <c r="F29" s="206">
        <v>2800.0</v>
      </c>
      <c r="G29" s="271" t="s">
        <v>51</v>
      </c>
      <c r="H29" s="206" t="s">
        <v>16</v>
      </c>
      <c r="I29" s="209"/>
    </row>
    <row r="30" spans="1:9" s="268" customFormat="1" ht="16.0" customHeight="1" x14ac:dyDescent="0.15">
      <c r="A30" s="206">
        <v>27.0</v>
      </c>
      <c r="B30" s="237" t="s">
        <v>54</v>
      </c>
      <c r="C30" s="208" t="s">
        <v>20</v>
      </c>
      <c r="D30" s="208" t="s">
        <v>13</v>
      </c>
      <c r="E30" s="233" t="s">
        <v>23</v>
      </c>
      <c r="F30" s="206">
        <v>2800.0</v>
      </c>
      <c r="G30" s="271" t="s">
        <v>51</v>
      </c>
      <c r="H30" s="206" t="s">
        <v>16</v>
      </c>
      <c r="I30" s="209"/>
    </row>
    <row r="31" spans="1:9" s="268" customFormat="1" ht="16.0" customHeight="1" x14ac:dyDescent="0.15">
      <c r="A31" s="206">
        <v>28.0</v>
      </c>
      <c r="B31" s="208" t="s">
        <v>55</v>
      </c>
      <c r="C31" s="208" t="s">
        <v>12</v>
      </c>
      <c r="D31" s="208" t="s">
        <v>13</v>
      </c>
      <c r="E31" s="273" t="s">
        <v>14</v>
      </c>
      <c r="F31" s="206">
        <v>4000.0</v>
      </c>
      <c r="G31" s="270" t="s">
        <v>56</v>
      </c>
      <c r="H31" s="206" t="s">
        <v>16</v>
      </c>
      <c r="I31" s="209"/>
    </row>
    <row r="32" spans="1:9" s="268" customFormat="1" ht="16.0" customHeight="1" x14ac:dyDescent="0.15">
      <c r="A32" s="206">
        <v>29.0</v>
      </c>
      <c r="B32" s="208" t="s">
        <v>57</v>
      </c>
      <c r="C32" s="208" t="s">
        <v>12</v>
      </c>
      <c r="D32" s="208" t="s">
        <v>13</v>
      </c>
      <c r="E32" s="273" t="s">
        <v>27</v>
      </c>
      <c r="F32" s="206">
        <v>2800.0</v>
      </c>
      <c r="G32" s="270" t="s">
        <v>56</v>
      </c>
      <c r="H32" s="206" t="s">
        <v>16</v>
      </c>
      <c r="I32" s="209"/>
    </row>
    <row r="33" spans="1:9" s="268" customFormat="1" ht="16.0" customHeight="1" x14ac:dyDescent="0.15">
      <c r="A33" s="206">
        <v>30.0</v>
      </c>
      <c r="B33" s="208" t="s">
        <v>58</v>
      </c>
      <c r="C33" s="208" t="s">
        <v>12</v>
      </c>
      <c r="D33" s="208" t="s">
        <v>13</v>
      </c>
      <c r="E33" s="233" t="s">
        <v>18</v>
      </c>
      <c r="F33" s="206">
        <v>2800.0</v>
      </c>
      <c r="G33" s="270" t="s">
        <v>56</v>
      </c>
      <c r="H33" s="206" t="s">
        <v>16</v>
      </c>
      <c r="I33" s="209"/>
    </row>
    <row r="34" spans="1:9" s="268" customFormat="1" ht="16.0" customHeight="1" x14ac:dyDescent="0.15">
      <c r="A34" s="206">
        <v>31.0</v>
      </c>
      <c r="B34" s="237" t="s">
        <v>59</v>
      </c>
      <c r="C34" s="208" t="s">
        <v>20</v>
      </c>
      <c r="D34" s="208" t="s">
        <v>13</v>
      </c>
      <c r="E34" s="248" t="s">
        <v>23</v>
      </c>
      <c r="F34" s="206">
        <v>2800.0</v>
      </c>
      <c r="G34" s="270" t="s">
        <v>56</v>
      </c>
      <c r="H34" s="206" t="s">
        <v>16</v>
      </c>
      <c r="I34" s="209"/>
    </row>
    <row r="35" spans="1:9" s="268" customFormat="1" ht="16.0" customHeight="1" x14ac:dyDescent="0.15">
      <c r="A35" s="206">
        <v>32.0</v>
      </c>
      <c r="B35" s="237" t="s">
        <v>60</v>
      </c>
      <c r="C35" s="208" t="s">
        <v>20</v>
      </c>
      <c r="D35" s="208" t="s">
        <v>13</v>
      </c>
      <c r="E35" s="248" t="s">
        <v>21</v>
      </c>
      <c r="F35" s="206">
        <v>2800.0</v>
      </c>
      <c r="G35" s="270" t="s">
        <v>56</v>
      </c>
      <c r="H35" s="206" t="s">
        <v>16</v>
      </c>
      <c r="I35" s="209"/>
    </row>
    <row r="36" spans="1:9" s="268" customFormat="1" ht="16.0" customHeight="1" x14ac:dyDescent="0.15">
      <c r="A36" s="206">
        <v>33.0</v>
      </c>
      <c r="B36" s="237" t="s">
        <v>61</v>
      </c>
      <c r="C36" s="208" t="s">
        <v>20</v>
      </c>
      <c r="D36" s="208" t="s">
        <v>13</v>
      </c>
      <c r="E36" s="248" t="s">
        <v>14</v>
      </c>
      <c r="F36" s="206">
        <v>3200.0</v>
      </c>
      <c r="G36" s="270" t="s">
        <v>62</v>
      </c>
      <c r="H36" s="206" t="s">
        <v>16</v>
      </c>
      <c r="I36" s="209"/>
    </row>
    <row r="37" spans="1:9" s="268" customFormat="1" ht="16.0" customHeight="1" x14ac:dyDescent="0.15">
      <c r="A37" s="206">
        <v>34.0</v>
      </c>
      <c r="B37" s="237" t="s">
        <v>63</v>
      </c>
      <c r="C37" s="208" t="s">
        <v>12</v>
      </c>
      <c r="D37" s="208" t="s">
        <v>13</v>
      </c>
      <c r="E37" s="233" t="s">
        <v>18</v>
      </c>
      <c r="F37" s="206">
        <v>2240.0</v>
      </c>
      <c r="G37" s="270" t="s">
        <v>62</v>
      </c>
      <c r="H37" s="206" t="s">
        <v>16</v>
      </c>
      <c r="I37" s="209"/>
    </row>
    <row r="38" spans="1:9" s="268" customFormat="1" ht="16.0" customHeight="1" x14ac:dyDescent="0.15">
      <c r="A38" s="206">
        <v>35.0</v>
      </c>
      <c r="B38" s="237" t="s">
        <v>64</v>
      </c>
      <c r="C38" s="208" t="s">
        <v>20</v>
      </c>
      <c r="D38" s="208" t="s">
        <v>13</v>
      </c>
      <c r="E38" s="233" t="s">
        <v>21</v>
      </c>
      <c r="F38" s="206">
        <v>2240.0</v>
      </c>
      <c r="G38" s="270" t="s">
        <v>62</v>
      </c>
      <c r="H38" s="206" t="s">
        <v>16</v>
      </c>
      <c r="I38" s="209"/>
    </row>
    <row r="39" spans="1:9" s="268" customFormat="1" ht="16.0" customHeight="1" x14ac:dyDescent="0.15">
      <c r="A39" s="206">
        <v>36.0</v>
      </c>
      <c r="B39" s="208" t="s">
        <v>65</v>
      </c>
      <c r="C39" s="208" t="s">
        <v>20</v>
      </c>
      <c r="D39" s="208" t="s">
        <v>13</v>
      </c>
      <c r="E39" s="273" t="s">
        <v>23</v>
      </c>
      <c r="F39" s="206">
        <v>2240.0</v>
      </c>
      <c r="G39" s="270" t="s">
        <v>62</v>
      </c>
      <c r="H39" s="206" t="s">
        <v>16</v>
      </c>
      <c r="I39" s="209"/>
    </row>
    <row r="40" spans="1:9" s="268" customFormat="1" ht="16.0" customHeight="1" x14ac:dyDescent="0.15">
      <c r="A40" s="206">
        <v>37.0</v>
      </c>
      <c r="B40" s="237" t="s">
        <v>66</v>
      </c>
      <c r="C40" s="208" t="s">
        <v>20</v>
      </c>
      <c r="D40" s="208" t="s">
        <v>13</v>
      </c>
      <c r="E40" s="248" t="s">
        <v>14</v>
      </c>
      <c r="F40" s="206">
        <v>3200.0</v>
      </c>
      <c r="G40" s="270" t="s">
        <v>67</v>
      </c>
      <c r="H40" s="206" t="s">
        <v>16</v>
      </c>
      <c r="I40" s="209"/>
    </row>
    <row r="41" spans="1:9" s="268" customFormat="1" ht="16.0" customHeight="1" x14ac:dyDescent="0.15">
      <c r="A41" s="206">
        <v>38.0</v>
      </c>
      <c r="B41" s="237" t="s">
        <v>68</v>
      </c>
      <c r="C41" s="208" t="s">
        <v>12</v>
      </c>
      <c r="D41" s="208" t="s">
        <v>69</v>
      </c>
      <c r="E41" s="233" t="s">
        <v>18</v>
      </c>
      <c r="F41" s="206">
        <v>2240.0</v>
      </c>
      <c r="G41" s="270" t="s">
        <v>67</v>
      </c>
      <c r="H41" s="206" t="s">
        <v>16</v>
      </c>
      <c r="I41" s="209"/>
    </row>
    <row r="42" spans="1:9" s="268" customFormat="1" ht="16.0" customHeight="1" x14ac:dyDescent="0.15">
      <c r="A42" s="206">
        <v>39.0</v>
      </c>
      <c r="B42" s="237" t="s">
        <v>70</v>
      </c>
      <c r="C42" s="208" t="s">
        <v>20</v>
      </c>
      <c r="D42" s="208" t="s">
        <v>13</v>
      </c>
      <c r="E42" s="273" t="s">
        <v>23</v>
      </c>
      <c r="F42" s="206">
        <v>2240.0</v>
      </c>
      <c r="G42" s="270" t="s">
        <v>67</v>
      </c>
      <c r="H42" s="206" t="s">
        <v>16</v>
      </c>
      <c r="I42" s="209"/>
    </row>
    <row r="43" spans="1:9" s="268" customFormat="1" ht="16.0" customHeight="1" x14ac:dyDescent="0.15">
      <c r="A43" s="206">
        <v>40.0</v>
      </c>
      <c r="B43" s="237" t="s">
        <v>71</v>
      </c>
      <c r="C43" s="208" t="s">
        <v>12</v>
      </c>
      <c r="D43" s="208" t="s">
        <v>13</v>
      </c>
      <c r="E43" s="233" t="s">
        <v>21</v>
      </c>
      <c r="F43" s="206">
        <v>2240.0</v>
      </c>
      <c r="G43" s="270" t="s">
        <v>67</v>
      </c>
      <c r="H43" s="206" t="s">
        <v>16</v>
      </c>
      <c r="I43" s="209"/>
    </row>
    <row r="44" spans="1:9" s="268" customFormat="1" ht="16.0" customHeight="1" x14ac:dyDescent="0.15">
      <c r="A44" s="206">
        <v>41.0</v>
      </c>
      <c r="B44" s="237" t="s">
        <v>72</v>
      </c>
      <c r="C44" s="208" t="s">
        <v>12</v>
      </c>
      <c r="D44" s="208" t="s">
        <v>13</v>
      </c>
      <c r="E44" s="248" t="s">
        <v>14</v>
      </c>
      <c r="F44" s="206">
        <v>3200.0</v>
      </c>
      <c r="G44" s="270" t="s">
        <v>73</v>
      </c>
      <c r="H44" s="206" t="s">
        <v>16</v>
      </c>
      <c r="I44" s="209"/>
    </row>
    <row r="45" spans="1:9" s="268" customFormat="1" ht="16.0" customHeight="1" x14ac:dyDescent="0.15">
      <c r="A45" s="206">
        <v>42.0</v>
      </c>
      <c r="B45" s="237" t="s">
        <v>74</v>
      </c>
      <c r="C45" s="208" t="s">
        <v>20</v>
      </c>
      <c r="D45" s="208" t="s">
        <v>69</v>
      </c>
      <c r="E45" s="233" t="s">
        <v>18</v>
      </c>
      <c r="F45" s="206">
        <v>2240.0</v>
      </c>
      <c r="G45" s="270" t="s">
        <v>73</v>
      </c>
      <c r="H45" s="206" t="s">
        <v>16</v>
      </c>
      <c r="I45" s="209"/>
    </row>
    <row r="46" spans="1:9" s="268" customFormat="1" ht="16.0" customHeight="1" x14ac:dyDescent="0.15">
      <c r="A46" s="206">
        <v>43.0</v>
      </c>
      <c r="B46" s="237" t="s">
        <v>75</v>
      </c>
      <c r="C46" s="208" t="s">
        <v>20</v>
      </c>
      <c r="D46" s="208" t="s">
        <v>69</v>
      </c>
      <c r="E46" s="233" t="s">
        <v>23</v>
      </c>
      <c r="F46" s="206">
        <v>2240.0</v>
      </c>
      <c r="G46" s="270" t="s">
        <v>73</v>
      </c>
      <c r="H46" s="206" t="s">
        <v>16</v>
      </c>
      <c r="I46" s="209"/>
    </row>
    <row r="47" spans="1:9" s="268" customFormat="1" ht="16.0" customHeight="1" x14ac:dyDescent="0.15">
      <c r="A47" s="206">
        <v>44.0</v>
      </c>
      <c r="B47" s="237" t="s">
        <v>76</v>
      </c>
      <c r="C47" s="208" t="s">
        <v>12</v>
      </c>
      <c r="D47" s="208" t="s">
        <v>13</v>
      </c>
      <c r="E47" s="233" t="s">
        <v>21</v>
      </c>
      <c r="F47" s="206">
        <v>2240.0</v>
      </c>
      <c r="G47" s="270" t="s">
        <v>73</v>
      </c>
      <c r="H47" s="206" t="s">
        <v>16</v>
      </c>
      <c r="I47" s="209"/>
    </row>
    <row r="48" spans="1:9" s="268" customFormat="1" ht="16.0" customHeight="1" x14ac:dyDescent="0.15">
      <c r="A48" s="206">
        <v>45.0</v>
      </c>
      <c r="B48" s="237" t="s">
        <v>77</v>
      </c>
      <c r="C48" s="208" t="s">
        <v>12</v>
      </c>
      <c r="D48" s="208" t="s">
        <v>13</v>
      </c>
      <c r="E48" s="233" t="s">
        <v>14</v>
      </c>
      <c r="F48" s="206">
        <v>3200.0</v>
      </c>
      <c r="G48" s="270" t="s">
        <v>78</v>
      </c>
      <c r="H48" s="206" t="s">
        <v>16</v>
      </c>
      <c r="I48" s="209"/>
    </row>
    <row r="49" spans="1:9" s="268" customFormat="1" ht="16.0" customHeight="1" x14ac:dyDescent="0.15">
      <c r="A49" s="206">
        <v>46.0</v>
      </c>
      <c r="B49" s="237" t="s">
        <v>79</v>
      </c>
      <c r="C49" s="208" t="s">
        <v>20</v>
      </c>
      <c r="D49" s="208" t="s">
        <v>13</v>
      </c>
      <c r="E49" s="233" t="s">
        <v>18</v>
      </c>
      <c r="F49" s="206">
        <v>2240.0</v>
      </c>
      <c r="G49" s="270" t="s">
        <v>78</v>
      </c>
      <c r="H49" s="206" t="s">
        <v>16</v>
      </c>
      <c r="I49" s="209"/>
    </row>
    <row r="50" spans="1:9" s="268" customFormat="1" ht="16.0" customHeight="1" x14ac:dyDescent="0.15">
      <c r="A50" s="206">
        <v>47.0</v>
      </c>
      <c r="B50" s="237" t="s">
        <v>80</v>
      </c>
      <c r="C50" s="208" t="s">
        <v>20</v>
      </c>
      <c r="D50" s="208" t="s">
        <v>13</v>
      </c>
      <c r="E50" s="233" t="s">
        <v>23</v>
      </c>
      <c r="F50" s="206">
        <v>2240.0</v>
      </c>
      <c r="G50" s="270" t="s">
        <v>78</v>
      </c>
      <c r="H50" s="206" t="s">
        <v>16</v>
      </c>
      <c r="I50" s="209"/>
    </row>
    <row r="51" spans="1:9" s="268" customFormat="1" ht="16.0" customHeight="1" x14ac:dyDescent="0.15">
      <c r="A51" s="206">
        <v>48.0</v>
      </c>
      <c r="B51" s="237" t="s">
        <v>81</v>
      </c>
      <c r="C51" s="208" t="s">
        <v>12</v>
      </c>
      <c r="D51" s="208" t="s">
        <v>36</v>
      </c>
      <c r="E51" s="233" t="s">
        <v>21</v>
      </c>
      <c r="F51" s="206">
        <v>2240.0</v>
      </c>
      <c r="G51" s="270" t="s">
        <v>78</v>
      </c>
      <c r="H51" s="206" t="s">
        <v>16</v>
      </c>
      <c r="I51" s="209"/>
    </row>
    <row r="52" spans="1:9" s="268" customFormat="1" ht="16.0" customHeight="1" x14ac:dyDescent="0.15">
      <c r="A52" s="206">
        <v>49.0</v>
      </c>
      <c r="B52" s="237" t="s">
        <v>82</v>
      </c>
      <c r="C52" s="208" t="s">
        <v>12</v>
      </c>
      <c r="D52" s="208" t="s">
        <v>13</v>
      </c>
      <c r="E52" s="233" t="s">
        <v>14</v>
      </c>
      <c r="F52" s="206">
        <v>3200.0</v>
      </c>
      <c r="G52" s="270" t="s">
        <v>83</v>
      </c>
      <c r="H52" s="206" t="s">
        <v>16</v>
      </c>
      <c r="I52" s="209"/>
    </row>
    <row r="53" spans="1:9" s="268" customFormat="1" ht="16.0" customHeight="1" x14ac:dyDescent="0.15">
      <c r="A53" s="206">
        <v>50.0</v>
      </c>
      <c r="B53" s="237" t="s">
        <v>84</v>
      </c>
      <c r="C53" s="208" t="s">
        <v>12</v>
      </c>
      <c r="D53" s="208" t="s">
        <v>36</v>
      </c>
      <c r="E53" s="233" t="s">
        <v>40</v>
      </c>
      <c r="F53" s="206">
        <v>2240.0</v>
      </c>
      <c r="G53" s="270" t="s">
        <v>83</v>
      </c>
      <c r="H53" s="206" t="s">
        <v>16</v>
      </c>
      <c r="I53" s="209"/>
    </row>
    <row r="54" spans="1:9" s="268" customFormat="1" ht="16.0" customHeight="1" x14ac:dyDescent="0.15">
      <c r="A54" s="206">
        <v>51.0</v>
      </c>
      <c r="B54" s="237" t="s">
        <v>85</v>
      </c>
      <c r="C54" s="208" t="s">
        <v>20</v>
      </c>
      <c r="D54" s="208" t="s">
        <v>13</v>
      </c>
      <c r="E54" s="233" t="s">
        <v>18</v>
      </c>
      <c r="F54" s="206">
        <v>2240.0</v>
      </c>
      <c r="G54" s="270" t="s">
        <v>83</v>
      </c>
      <c r="H54" s="206" t="s">
        <v>16</v>
      </c>
      <c r="I54" s="209"/>
    </row>
    <row r="55" spans="1:9" s="268" customFormat="1" ht="16.0" customHeight="1" x14ac:dyDescent="0.15">
      <c r="A55" s="206">
        <v>52.0</v>
      </c>
      <c r="B55" s="237" t="s">
        <v>86</v>
      </c>
      <c r="C55" s="208" t="s">
        <v>20</v>
      </c>
      <c r="D55" s="208" t="s">
        <v>13</v>
      </c>
      <c r="E55" s="233" t="s">
        <v>23</v>
      </c>
      <c r="F55" s="206">
        <v>2240.0</v>
      </c>
      <c r="G55" s="270" t="s">
        <v>83</v>
      </c>
      <c r="H55" s="206" t="s">
        <v>16</v>
      </c>
      <c r="I55" s="209"/>
    </row>
    <row r="56" spans="1:9" s="268" customFormat="1" ht="16.0" customHeight="1" x14ac:dyDescent="0.15">
      <c r="A56" s="206">
        <v>53.0</v>
      </c>
      <c r="B56" s="237" t="s">
        <v>87</v>
      </c>
      <c r="C56" s="208" t="s">
        <v>20</v>
      </c>
      <c r="D56" s="208" t="s">
        <v>13</v>
      </c>
      <c r="E56" s="233" t="s">
        <v>21</v>
      </c>
      <c r="F56" s="206">
        <v>2240.0</v>
      </c>
      <c r="G56" s="270" t="s">
        <v>83</v>
      </c>
      <c r="H56" s="206" t="s">
        <v>16</v>
      </c>
      <c r="I56" s="209"/>
    </row>
    <row r="57" spans="1:9" s="268" customFormat="1" ht="16.0" customHeight="1" x14ac:dyDescent="0.15">
      <c r="A57" s="206">
        <v>54.0</v>
      </c>
      <c r="B57" s="237" t="s">
        <v>88</v>
      </c>
      <c r="C57" s="208" t="s">
        <v>12</v>
      </c>
      <c r="D57" s="208" t="s">
        <v>13</v>
      </c>
      <c r="E57" s="233" t="s">
        <v>14</v>
      </c>
      <c r="F57" s="206">
        <v>3200.0</v>
      </c>
      <c r="G57" s="270" t="s">
        <v>89</v>
      </c>
      <c r="H57" s="206" t="s">
        <v>16</v>
      </c>
      <c r="I57" s="209"/>
    </row>
    <row r="58" spans="1:9" s="268" customFormat="1" ht="16.0" customHeight="1" x14ac:dyDescent="0.15">
      <c r="A58" s="206">
        <v>55.0</v>
      </c>
      <c r="B58" s="237" t="s">
        <v>90</v>
      </c>
      <c r="C58" s="208" t="s">
        <v>12</v>
      </c>
      <c r="D58" s="208" t="s">
        <v>13</v>
      </c>
      <c r="E58" s="233" t="s">
        <v>27</v>
      </c>
      <c r="F58" s="206">
        <v>2240.0</v>
      </c>
      <c r="G58" s="270" t="s">
        <v>89</v>
      </c>
      <c r="H58" s="206" t="s">
        <v>16</v>
      </c>
      <c r="I58" s="209"/>
    </row>
    <row r="59" spans="1:9" s="268" customFormat="1" ht="16.0" customHeight="1" x14ac:dyDescent="0.15">
      <c r="A59" s="206">
        <v>56.0</v>
      </c>
      <c r="B59" s="237" t="s">
        <v>91</v>
      </c>
      <c r="C59" s="208" t="s">
        <v>12</v>
      </c>
      <c r="D59" s="208" t="s">
        <v>13</v>
      </c>
      <c r="E59" s="233" t="s">
        <v>18</v>
      </c>
      <c r="F59" s="206">
        <v>2240.0</v>
      </c>
      <c r="G59" s="270" t="s">
        <v>89</v>
      </c>
      <c r="H59" s="206" t="s">
        <v>16</v>
      </c>
      <c r="I59" s="209"/>
    </row>
    <row r="60" spans="1:9" s="268" customFormat="1" ht="16.0" customHeight="1" x14ac:dyDescent="0.15">
      <c r="A60" s="206">
        <v>57.0</v>
      </c>
      <c r="B60" s="237" t="s">
        <v>92</v>
      </c>
      <c r="C60" s="208" t="s">
        <v>20</v>
      </c>
      <c r="D60" s="208" t="s">
        <v>36</v>
      </c>
      <c r="E60" s="233" t="s">
        <v>23</v>
      </c>
      <c r="F60" s="206">
        <v>2240.0</v>
      </c>
      <c r="G60" s="270" t="s">
        <v>89</v>
      </c>
      <c r="H60" s="206" t="s">
        <v>16</v>
      </c>
      <c r="I60" s="209"/>
    </row>
    <row r="61" spans="1:9" s="268" customFormat="1" ht="16.0" customHeight="1" x14ac:dyDescent="0.15">
      <c r="A61" s="206">
        <v>58.0</v>
      </c>
      <c r="B61" s="237" t="s">
        <v>93</v>
      </c>
      <c r="C61" s="208" t="s">
        <v>12</v>
      </c>
      <c r="D61" s="208" t="s">
        <v>13</v>
      </c>
      <c r="E61" s="233" t="s">
        <v>21</v>
      </c>
      <c r="F61" s="206">
        <v>2240.0</v>
      </c>
      <c r="G61" s="270" t="s">
        <v>89</v>
      </c>
      <c r="H61" s="206" t="s">
        <v>16</v>
      </c>
      <c r="I61" s="209"/>
    </row>
    <row r="62" spans="1:9" s="268" customFormat="1" ht="16.0" customHeight="1" x14ac:dyDescent="0.15">
      <c r="A62" s="206">
        <v>59.0</v>
      </c>
      <c r="B62" s="237" t="s">
        <v>94</v>
      </c>
      <c r="C62" s="208" t="s">
        <v>12</v>
      </c>
      <c r="D62" s="208" t="s">
        <v>13</v>
      </c>
      <c r="E62" s="233" t="s">
        <v>18</v>
      </c>
      <c r="F62" s="206">
        <v>2240.0</v>
      </c>
      <c r="G62" s="270" t="s">
        <v>95</v>
      </c>
      <c r="H62" s="206" t="s">
        <v>16</v>
      </c>
      <c r="I62" s="209"/>
    </row>
    <row r="63" spans="1:9" s="268" customFormat="1" ht="16.0" customHeight="1" x14ac:dyDescent="0.15">
      <c r="A63" s="206">
        <v>60.0</v>
      </c>
      <c r="B63" s="206" t="s">
        <v>96</v>
      </c>
      <c r="C63" s="208" t="s">
        <v>20</v>
      </c>
      <c r="D63" s="208" t="s">
        <v>13</v>
      </c>
      <c r="E63" s="208" t="s">
        <v>23</v>
      </c>
      <c r="F63" s="206">
        <v>2240.0</v>
      </c>
      <c r="G63" s="270" t="s">
        <v>95</v>
      </c>
      <c r="H63" s="206" t="s">
        <v>16</v>
      </c>
      <c r="I63" s="206"/>
    </row>
    <row r="64" spans="1:9" s="268" customFormat="1" ht="16.0" customHeight="1" x14ac:dyDescent="0.15">
      <c r="A64" s="206">
        <v>61.0</v>
      </c>
      <c r="B64" s="237" t="s">
        <v>97</v>
      </c>
      <c r="C64" s="208" t="s">
        <v>20</v>
      </c>
      <c r="D64" s="208" t="s">
        <v>13</v>
      </c>
      <c r="E64" s="233" t="s">
        <v>21</v>
      </c>
      <c r="F64" s="206">
        <v>2240.0</v>
      </c>
      <c r="G64" s="270" t="s">
        <v>95</v>
      </c>
      <c r="H64" s="206" t="s">
        <v>16</v>
      </c>
      <c r="I64" s="209"/>
    </row>
    <row r="65" spans="1:9" s="268" customFormat="1" ht="16.0" customHeight="1" x14ac:dyDescent="0.15">
      <c r="A65" s="206">
        <v>62.0</v>
      </c>
      <c r="B65" s="206" t="s">
        <v>98</v>
      </c>
      <c r="C65" s="208" t="s">
        <v>12</v>
      </c>
      <c r="D65" s="208" t="s">
        <v>13</v>
      </c>
      <c r="E65" s="233" t="s">
        <v>14</v>
      </c>
      <c r="F65" s="206">
        <v>3200.0</v>
      </c>
      <c r="G65" s="267" t="s">
        <v>99</v>
      </c>
      <c r="H65" s="206" t="s">
        <v>16</v>
      </c>
      <c r="I65" s="206"/>
    </row>
    <row r="66" spans="1:9" s="268" customFormat="1" ht="16.0" customHeight="1" x14ac:dyDescent="0.15">
      <c r="A66" s="206">
        <v>63.0</v>
      </c>
      <c r="B66" s="232" t="s">
        <v>100</v>
      </c>
      <c r="C66" s="208" t="s">
        <v>12</v>
      </c>
      <c r="D66" s="208" t="s">
        <v>13</v>
      </c>
      <c r="E66" s="233" t="s">
        <v>18</v>
      </c>
      <c r="F66" s="206">
        <v>2240.0</v>
      </c>
      <c r="G66" s="267" t="s">
        <v>99</v>
      </c>
      <c r="H66" s="206" t="s">
        <v>16</v>
      </c>
      <c r="I66" s="209"/>
    </row>
    <row r="67" spans="1:9" s="268" customFormat="1" ht="16.0" customHeight="1" x14ac:dyDescent="0.15">
      <c r="A67" s="206">
        <v>64.0</v>
      </c>
      <c r="B67" s="237" t="s">
        <v>101</v>
      </c>
      <c r="C67" s="208" t="s">
        <v>20</v>
      </c>
      <c r="D67" s="208" t="s">
        <v>69</v>
      </c>
      <c r="E67" s="233" t="s">
        <v>23</v>
      </c>
      <c r="F67" s="206">
        <v>2240.0</v>
      </c>
      <c r="G67" s="267" t="s">
        <v>99</v>
      </c>
      <c r="H67" s="206" t="s">
        <v>16</v>
      </c>
      <c r="I67" s="209"/>
    </row>
    <row r="68" spans="1:9" s="268" customFormat="1" ht="16.0" customHeight="1" x14ac:dyDescent="0.15">
      <c r="A68" s="206">
        <v>65.0</v>
      </c>
      <c r="B68" s="237" t="s">
        <v>102</v>
      </c>
      <c r="C68" s="208" t="s">
        <v>12</v>
      </c>
      <c r="D68" s="208" t="s">
        <v>69</v>
      </c>
      <c r="E68" s="233" t="s">
        <v>21</v>
      </c>
      <c r="F68" s="206">
        <v>2240.0</v>
      </c>
      <c r="G68" s="267" t="s">
        <v>99</v>
      </c>
      <c r="H68" s="206" t="s">
        <v>16</v>
      </c>
      <c r="I68" s="209"/>
    </row>
    <row r="69" spans="1:9" s="268" customFormat="1" ht="16.0" customHeight="1" x14ac:dyDescent="0.15">
      <c r="A69" s="206">
        <v>66.0</v>
      </c>
      <c r="B69" s="237" t="s">
        <v>103</v>
      </c>
      <c r="C69" s="208" t="s">
        <v>12</v>
      </c>
      <c r="D69" s="208" t="s">
        <v>13</v>
      </c>
      <c r="E69" s="233" t="s">
        <v>14</v>
      </c>
      <c r="F69" s="206">
        <v>3200.0</v>
      </c>
      <c r="G69" s="270" t="s">
        <v>104</v>
      </c>
      <c r="H69" s="206" t="s">
        <v>16</v>
      </c>
      <c r="I69" s="209"/>
    </row>
    <row r="70" spans="1:9" s="268" customFormat="1" ht="16.0" customHeight="1" x14ac:dyDescent="0.15">
      <c r="A70" s="206">
        <v>67.0</v>
      </c>
      <c r="B70" s="237" t="s">
        <v>105</v>
      </c>
      <c r="C70" s="208" t="s">
        <v>12</v>
      </c>
      <c r="D70" s="208" t="s">
        <v>13</v>
      </c>
      <c r="E70" s="233" t="s">
        <v>18</v>
      </c>
      <c r="F70" s="206">
        <v>2240.0</v>
      </c>
      <c r="G70" s="270" t="s">
        <v>104</v>
      </c>
      <c r="H70" s="206" t="s">
        <v>16</v>
      </c>
      <c r="I70" s="209"/>
    </row>
    <row r="71" spans="1:9" s="268" customFormat="1" ht="16.0" customHeight="1" x14ac:dyDescent="0.15">
      <c r="A71" s="206">
        <v>68.0</v>
      </c>
      <c r="B71" s="237" t="s">
        <v>106</v>
      </c>
      <c r="C71" s="208" t="s">
        <v>20</v>
      </c>
      <c r="D71" s="208" t="s">
        <v>13</v>
      </c>
      <c r="E71" s="233" t="s">
        <v>23</v>
      </c>
      <c r="F71" s="206">
        <v>2240.0</v>
      </c>
      <c r="G71" s="270" t="s">
        <v>104</v>
      </c>
      <c r="H71" s="206" t="s">
        <v>16</v>
      </c>
      <c r="I71" s="209"/>
    </row>
    <row r="72" spans="1:9" s="268" customFormat="1" ht="16.0" customHeight="1" x14ac:dyDescent="0.15">
      <c r="A72" s="206">
        <v>69.0</v>
      </c>
      <c r="B72" s="232" t="s">
        <v>107</v>
      </c>
      <c r="C72" s="208" t="s">
        <v>20</v>
      </c>
      <c r="D72" s="208" t="s">
        <v>13</v>
      </c>
      <c r="E72" s="233" t="s">
        <v>21</v>
      </c>
      <c r="F72" s="206">
        <v>2240.0</v>
      </c>
      <c r="G72" s="270" t="s">
        <v>104</v>
      </c>
      <c r="H72" s="206" t="s">
        <v>16</v>
      </c>
      <c r="I72" s="209"/>
    </row>
    <row r="73" spans="1:9" s="268" customFormat="1" ht="16.0" customHeight="1" x14ac:dyDescent="0.15">
      <c r="A73" s="206">
        <v>70.0</v>
      </c>
      <c r="B73" s="237" t="s">
        <v>108</v>
      </c>
      <c r="C73" s="208" t="s">
        <v>12</v>
      </c>
      <c r="D73" s="208" t="s">
        <v>13</v>
      </c>
      <c r="E73" s="233" t="s">
        <v>14</v>
      </c>
      <c r="F73" s="206">
        <v>3200.0</v>
      </c>
      <c r="G73" s="270" t="s">
        <v>109</v>
      </c>
      <c r="H73" s="206" t="s">
        <v>16</v>
      </c>
      <c r="I73" s="209"/>
    </row>
    <row r="74" spans="1:9" s="268" customFormat="1" ht="16.0" customHeight="1" x14ac:dyDescent="0.15">
      <c r="A74" s="206">
        <v>71.0</v>
      </c>
      <c r="B74" s="237" t="s">
        <v>110</v>
      </c>
      <c r="C74" s="208" t="s">
        <v>12</v>
      </c>
      <c r="D74" s="208" t="s">
        <v>13</v>
      </c>
      <c r="E74" s="248" t="s">
        <v>111</v>
      </c>
      <c r="F74" s="206">
        <v>2240.0</v>
      </c>
      <c r="G74" s="270" t="s">
        <v>109</v>
      </c>
      <c r="H74" s="206" t="s">
        <v>16</v>
      </c>
      <c r="I74" s="209"/>
    </row>
    <row r="75" spans="1:9" s="268" customFormat="1" ht="16.0" customHeight="1" x14ac:dyDescent="0.15">
      <c r="A75" s="206">
        <v>72.0</v>
      </c>
      <c r="B75" s="237" t="s">
        <v>112</v>
      </c>
      <c r="C75" s="208" t="s">
        <v>20</v>
      </c>
      <c r="D75" s="208" t="s">
        <v>69</v>
      </c>
      <c r="E75" s="233" t="s">
        <v>23</v>
      </c>
      <c r="F75" s="206">
        <v>2240.0</v>
      </c>
      <c r="G75" s="270" t="s">
        <v>109</v>
      </c>
      <c r="H75" s="206" t="s">
        <v>16</v>
      </c>
      <c r="I75" s="209"/>
    </row>
    <row r="76" spans="1:9" s="268" customFormat="1" ht="16.0" customHeight="1" x14ac:dyDescent="0.15">
      <c r="A76" s="206">
        <v>73.0</v>
      </c>
      <c r="B76" s="237" t="s">
        <v>113</v>
      </c>
      <c r="C76" s="208" t="s">
        <v>12</v>
      </c>
      <c r="D76" s="208" t="s">
        <v>13</v>
      </c>
      <c r="E76" s="233" t="s">
        <v>21</v>
      </c>
      <c r="F76" s="206">
        <v>2240.0</v>
      </c>
      <c r="G76" s="270" t="s">
        <v>109</v>
      </c>
      <c r="H76" s="206" t="s">
        <v>16</v>
      </c>
      <c r="I76" s="209"/>
    </row>
    <row r="77" spans="1:9" s="268" customFormat="1" ht="16.0" customHeight="1" x14ac:dyDescent="0.15">
      <c r="A77" s="206">
        <v>74.0</v>
      </c>
      <c r="B77" s="237" t="s">
        <v>114</v>
      </c>
      <c r="C77" s="208" t="s">
        <v>20</v>
      </c>
      <c r="D77" s="208" t="s">
        <v>13</v>
      </c>
      <c r="E77" s="233" t="s">
        <v>14</v>
      </c>
      <c r="F77" s="206">
        <v>3200.0</v>
      </c>
      <c r="G77" s="270" t="s">
        <v>115</v>
      </c>
      <c r="H77" s="206" t="s">
        <v>16</v>
      </c>
      <c r="I77" s="209"/>
    </row>
    <row r="78" spans="1:9" s="268" customFormat="1" ht="16.0" customHeight="1" x14ac:dyDescent="0.15">
      <c r="A78" s="206">
        <v>75.0</v>
      </c>
      <c r="B78" s="208" t="s">
        <v>116</v>
      </c>
      <c r="C78" s="208" t="s">
        <v>20</v>
      </c>
      <c r="D78" s="208" t="s">
        <v>13</v>
      </c>
      <c r="E78" s="276" t="s">
        <v>23</v>
      </c>
      <c r="F78" s="206">
        <v>2240.0</v>
      </c>
      <c r="G78" s="270" t="s">
        <v>115</v>
      </c>
      <c r="H78" s="206" t="s">
        <v>16</v>
      </c>
      <c r="I78" s="209"/>
    </row>
    <row r="79" spans="1:9" s="268" customFormat="1" ht="16.0" customHeight="1" x14ac:dyDescent="0.15">
      <c r="A79" s="206">
        <v>76.0</v>
      </c>
      <c r="B79" s="237" t="s">
        <v>117</v>
      </c>
      <c r="C79" s="208" t="s">
        <v>12</v>
      </c>
      <c r="D79" s="208" t="s">
        <v>13</v>
      </c>
      <c r="E79" s="233" t="s">
        <v>21</v>
      </c>
      <c r="F79" s="206">
        <v>2240.0</v>
      </c>
      <c r="G79" s="270" t="s">
        <v>115</v>
      </c>
      <c r="H79" s="206" t="s">
        <v>16</v>
      </c>
      <c r="I79" s="209"/>
    </row>
    <row r="80" spans="1:9" s="268" customFormat="1" ht="16.0" customHeight="1" x14ac:dyDescent="0.15">
      <c r="A80" s="206">
        <v>77.0</v>
      </c>
      <c r="B80" s="208" t="s">
        <v>118</v>
      </c>
      <c r="C80" s="208" t="s">
        <v>12</v>
      </c>
      <c r="D80" s="208" t="s">
        <v>13</v>
      </c>
      <c r="E80" s="273" t="s">
        <v>18</v>
      </c>
      <c r="F80" s="206">
        <v>2240.0</v>
      </c>
      <c r="G80" s="270" t="s">
        <v>115</v>
      </c>
      <c r="H80" s="206" t="s">
        <v>16</v>
      </c>
      <c r="I80" s="209"/>
    </row>
    <row r="81" spans="1:9" s="268" customFormat="1" ht="16.0" customHeight="1" x14ac:dyDescent="0.15">
      <c r="A81" s="206">
        <v>78.0</v>
      </c>
      <c r="B81" s="208" t="s">
        <v>119</v>
      </c>
      <c r="C81" s="208" t="s">
        <v>20</v>
      </c>
      <c r="D81" s="208" t="s">
        <v>13</v>
      </c>
      <c r="E81" s="233" t="s">
        <v>21</v>
      </c>
      <c r="F81" s="206">
        <v>2240.0</v>
      </c>
      <c r="G81" s="270" t="s">
        <v>120</v>
      </c>
      <c r="H81" s="206" t="s">
        <v>16</v>
      </c>
      <c r="I81" s="209"/>
    </row>
    <row r="82" spans="1:9" s="268" customFormat="1" ht="16.0" customHeight="1" x14ac:dyDescent="0.15">
      <c r="A82" s="206">
        <v>79.0</v>
      </c>
      <c r="B82" s="237" t="s">
        <v>121</v>
      </c>
      <c r="C82" s="208" t="s">
        <v>20</v>
      </c>
      <c r="D82" s="208" t="s">
        <v>69</v>
      </c>
      <c r="E82" s="233" t="s">
        <v>23</v>
      </c>
      <c r="F82" s="206">
        <v>2240.0</v>
      </c>
      <c r="G82" s="270" t="s">
        <v>120</v>
      </c>
      <c r="H82" s="206" t="s">
        <v>16</v>
      </c>
      <c r="I82" s="209"/>
    </row>
    <row r="83" spans="1:9" s="268" customFormat="1" ht="16.0" customHeight="1" x14ac:dyDescent="0.15">
      <c r="A83" s="206">
        <v>80.0</v>
      </c>
      <c r="B83" s="237" t="s">
        <v>122</v>
      </c>
      <c r="C83" s="208" t="s">
        <v>12</v>
      </c>
      <c r="D83" s="208" t="s">
        <v>36</v>
      </c>
      <c r="E83" s="233" t="s">
        <v>18</v>
      </c>
      <c r="F83" s="206">
        <v>2240.0</v>
      </c>
      <c r="G83" s="270" t="s">
        <v>120</v>
      </c>
      <c r="H83" s="206" t="s">
        <v>16</v>
      </c>
      <c r="I83" s="209"/>
    </row>
    <row r="84" spans="1:9" s="268" customFormat="1" ht="16.0" customHeight="1" x14ac:dyDescent="0.15">
      <c r="A84" s="206">
        <v>81.0</v>
      </c>
      <c r="B84" s="237" t="s">
        <v>123</v>
      </c>
      <c r="C84" s="208" t="s">
        <v>12</v>
      </c>
      <c r="D84" s="208" t="s">
        <v>13</v>
      </c>
      <c r="E84" s="233" t="s">
        <v>14</v>
      </c>
      <c r="F84" s="206">
        <v>3200.0</v>
      </c>
      <c r="G84" s="270" t="s">
        <v>124</v>
      </c>
      <c r="H84" s="206" t="s">
        <v>16</v>
      </c>
      <c r="I84" s="209"/>
    </row>
    <row r="85" spans="1:9" s="268" customFormat="1" ht="16.0" customHeight="1" x14ac:dyDescent="0.15">
      <c r="A85" s="206">
        <v>82.0</v>
      </c>
      <c r="B85" s="237" t="s">
        <v>125</v>
      </c>
      <c r="C85" s="208" t="s">
        <v>12</v>
      </c>
      <c r="D85" s="208" t="s">
        <v>13</v>
      </c>
      <c r="E85" s="233" t="s">
        <v>111</v>
      </c>
      <c r="F85" s="206">
        <v>2240.0</v>
      </c>
      <c r="G85" s="270" t="s">
        <v>124</v>
      </c>
      <c r="H85" s="206" t="s">
        <v>16</v>
      </c>
      <c r="I85" s="209"/>
    </row>
    <row r="86" spans="1:9" s="268" customFormat="1" ht="16.0" customHeight="1" x14ac:dyDescent="0.15">
      <c r="A86" s="206">
        <v>83.0</v>
      </c>
      <c r="B86" s="237" t="s">
        <v>126</v>
      </c>
      <c r="C86" s="208" t="s">
        <v>20</v>
      </c>
      <c r="D86" s="208" t="s">
        <v>13</v>
      </c>
      <c r="E86" s="233" t="s">
        <v>23</v>
      </c>
      <c r="F86" s="206">
        <v>2240.0</v>
      </c>
      <c r="G86" s="270" t="s">
        <v>124</v>
      </c>
      <c r="H86" s="206" t="s">
        <v>16</v>
      </c>
      <c r="I86" s="209"/>
    </row>
    <row r="87" spans="1:9" s="268" customFormat="1" ht="16.0" customHeight="1" x14ac:dyDescent="0.15">
      <c r="A87" s="206">
        <v>84.0</v>
      </c>
      <c r="B87" s="232" t="s">
        <v>127</v>
      </c>
      <c r="C87" s="208" t="s">
        <v>20</v>
      </c>
      <c r="D87" s="208" t="s">
        <v>13</v>
      </c>
      <c r="E87" s="233" t="s">
        <v>21</v>
      </c>
      <c r="F87" s="206">
        <v>2240.0</v>
      </c>
      <c r="G87" s="270" t="s">
        <v>124</v>
      </c>
      <c r="H87" s="206" t="s">
        <v>16</v>
      </c>
      <c r="I87" s="232"/>
    </row>
    <row r="88" spans="1:9" s="268" customFormat="1" ht="16.0" customHeight="1" x14ac:dyDescent="0.15">
      <c r="A88" s="206">
        <v>85.0</v>
      </c>
      <c r="B88" s="237" t="s">
        <v>128</v>
      </c>
      <c r="C88" s="206" t="s">
        <v>12</v>
      </c>
      <c r="D88" s="208" t="s">
        <v>13</v>
      </c>
      <c r="E88" s="208" t="s">
        <v>14</v>
      </c>
      <c r="F88" s="206">
        <v>3200.0</v>
      </c>
      <c r="G88" s="271" t="s">
        <v>129</v>
      </c>
      <c r="H88" s="206" t="s">
        <v>16</v>
      </c>
      <c r="I88" s="209"/>
    </row>
    <row r="89" spans="1:9" s="268" customFormat="1" ht="16.0" customHeight="1" x14ac:dyDescent="0.15">
      <c r="A89" s="206">
        <v>86.0</v>
      </c>
      <c r="B89" s="208" t="s">
        <v>130</v>
      </c>
      <c r="C89" s="208" t="s">
        <v>12</v>
      </c>
      <c r="D89" s="208" t="s">
        <v>13</v>
      </c>
      <c r="E89" s="273" t="s">
        <v>18</v>
      </c>
      <c r="F89" s="206">
        <v>2240.0</v>
      </c>
      <c r="G89" s="271" t="s">
        <v>129</v>
      </c>
      <c r="H89" s="206" t="s">
        <v>16</v>
      </c>
      <c r="I89" s="209"/>
    </row>
    <row r="90" spans="1:9" s="268" customFormat="1" ht="16.0" customHeight="1" x14ac:dyDescent="0.15">
      <c r="A90" s="206">
        <v>87.0</v>
      </c>
      <c r="B90" s="208" t="s">
        <v>131</v>
      </c>
      <c r="C90" s="208" t="s">
        <v>20</v>
      </c>
      <c r="D90" s="208" t="s">
        <v>36</v>
      </c>
      <c r="E90" s="273" t="s">
        <v>23</v>
      </c>
      <c r="F90" s="206">
        <v>2240.0</v>
      </c>
      <c r="G90" s="271" t="s">
        <v>129</v>
      </c>
      <c r="H90" s="206" t="s">
        <v>16</v>
      </c>
      <c r="I90" s="209"/>
    </row>
    <row r="91" spans="1:9" s="268" customFormat="1" ht="16.0" customHeight="1" x14ac:dyDescent="0.15">
      <c r="A91" s="206">
        <v>88.0</v>
      </c>
      <c r="B91" s="208" t="s">
        <v>132</v>
      </c>
      <c r="C91" s="208" t="s">
        <v>20</v>
      </c>
      <c r="D91" s="208" t="s">
        <v>36</v>
      </c>
      <c r="E91" s="273" t="s">
        <v>21</v>
      </c>
      <c r="F91" s="206">
        <v>2240.0</v>
      </c>
      <c r="G91" s="271" t="s">
        <v>129</v>
      </c>
      <c r="H91" s="206" t="s">
        <v>16</v>
      </c>
      <c r="I91" s="209"/>
    </row>
    <row r="92" spans="1:9" s="268" customFormat="1" ht="16.0" customHeight="1" x14ac:dyDescent="0.15">
      <c r="A92" s="206">
        <v>89.0</v>
      </c>
      <c r="B92" s="237" t="s">
        <v>133</v>
      </c>
      <c r="C92" s="208" t="s">
        <v>12</v>
      </c>
      <c r="D92" s="208" t="s">
        <v>13</v>
      </c>
      <c r="E92" s="233" t="s">
        <v>14</v>
      </c>
      <c r="F92" s="206">
        <v>3200.0</v>
      </c>
      <c r="G92" s="270" t="s">
        <v>134</v>
      </c>
      <c r="H92" s="206" t="s">
        <v>16</v>
      </c>
      <c r="I92" s="209"/>
    </row>
    <row r="93" spans="1:9" s="268" customFormat="1" ht="16.0" customHeight="1" x14ac:dyDescent="0.15">
      <c r="A93" s="206">
        <v>90.0</v>
      </c>
      <c r="B93" s="237" t="s">
        <v>135</v>
      </c>
      <c r="C93" s="208" t="s">
        <v>20</v>
      </c>
      <c r="D93" s="208" t="s">
        <v>13</v>
      </c>
      <c r="E93" s="233" t="s">
        <v>18</v>
      </c>
      <c r="F93" s="206">
        <v>2240.0</v>
      </c>
      <c r="G93" s="270" t="s">
        <v>134</v>
      </c>
      <c r="H93" s="206" t="s">
        <v>16</v>
      </c>
      <c r="I93" s="209"/>
    </row>
    <row r="94" spans="1:9" s="268" customFormat="1" ht="16.0" customHeight="1" x14ac:dyDescent="0.15">
      <c r="A94" s="206">
        <v>91.0</v>
      </c>
      <c r="B94" s="237" t="s">
        <v>136</v>
      </c>
      <c r="C94" s="208" t="s">
        <v>12</v>
      </c>
      <c r="D94" s="208" t="s">
        <v>13</v>
      </c>
      <c r="E94" s="233" t="s">
        <v>21</v>
      </c>
      <c r="F94" s="206">
        <v>2240.0</v>
      </c>
      <c r="G94" s="270" t="s">
        <v>134</v>
      </c>
      <c r="H94" s="206" t="s">
        <v>16</v>
      </c>
      <c r="I94" s="209"/>
    </row>
    <row r="95" spans="1:9" s="268" customFormat="1" ht="16.0" customHeight="1" x14ac:dyDescent="0.15">
      <c r="A95" s="206">
        <v>92.0</v>
      </c>
      <c r="B95" s="237" t="s">
        <v>137</v>
      </c>
      <c r="C95" s="208" t="s">
        <v>20</v>
      </c>
      <c r="D95" s="208" t="s">
        <v>36</v>
      </c>
      <c r="E95" s="233" t="s">
        <v>23</v>
      </c>
      <c r="F95" s="206">
        <v>2240.0</v>
      </c>
      <c r="G95" s="270" t="s">
        <v>134</v>
      </c>
      <c r="H95" s="206" t="s">
        <v>16</v>
      </c>
      <c r="I95" s="209"/>
    </row>
    <row r="96" spans="1:9" s="268" customFormat="1" ht="16.0" customHeight="1" x14ac:dyDescent="0.15">
      <c r="A96" s="206">
        <v>93.0</v>
      </c>
      <c r="B96" s="237" t="s">
        <v>138</v>
      </c>
      <c r="C96" s="208" t="s">
        <v>12</v>
      </c>
      <c r="D96" s="208" t="s">
        <v>13</v>
      </c>
      <c r="E96" s="233" t="s">
        <v>14</v>
      </c>
      <c r="F96" s="206">
        <v>3200.0</v>
      </c>
      <c r="G96" s="270" t="s">
        <v>139</v>
      </c>
      <c r="H96" s="206" t="s">
        <v>16</v>
      </c>
      <c r="I96" s="209"/>
    </row>
    <row r="97" spans="1:9" s="268" customFormat="1" ht="16.0" customHeight="1" x14ac:dyDescent="0.15">
      <c r="A97" s="206">
        <v>94.0</v>
      </c>
      <c r="B97" s="237" t="s">
        <v>140</v>
      </c>
      <c r="C97" s="208" t="s">
        <v>20</v>
      </c>
      <c r="D97" s="208" t="s">
        <v>13</v>
      </c>
      <c r="E97" s="233" t="s">
        <v>23</v>
      </c>
      <c r="F97" s="206">
        <v>2240.0</v>
      </c>
      <c r="G97" s="270" t="s">
        <v>139</v>
      </c>
      <c r="H97" s="206" t="s">
        <v>16</v>
      </c>
      <c r="I97" s="209"/>
    </row>
    <row r="98" spans="1:9" s="268" customFormat="1" ht="16.0" customHeight="1" x14ac:dyDescent="0.15">
      <c r="A98" s="206">
        <v>95.0</v>
      </c>
      <c r="B98" s="237" t="s">
        <v>141</v>
      </c>
      <c r="C98" s="208" t="s">
        <v>20</v>
      </c>
      <c r="D98" s="208" t="s">
        <v>13</v>
      </c>
      <c r="E98" s="233" t="s">
        <v>18</v>
      </c>
      <c r="F98" s="206">
        <v>2240.0</v>
      </c>
      <c r="G98" s="270" t="s">
        <v>139</v>
      </c>
      <c r="H98" s="206" t="s">
        <v>16</v>
      </c>
      <c r="I98" s="209"/>
    </row>
    <row r="99" spans="1:9" s="268" customFormat="1" ht="16.0" customHeight="1" x14ac:dyDescent="0.15">
      <c r="A99" s="206">
        <v>96.0</v>
      </c>
      <c r="B99" s="237" t="s">
        <v>142</v>
      </c>
      <c r="C99" s="208" t="s">
        <v>20</v>
      </c>
      <c r="D99" s="208" t="s">
        <v>13</v>
      </c>
      <c r="E99" s="233" t="s">
        <v>21</v>
      </c>
      <c r="F99" s="206">
        <v>2240.0</v>
      </c>
      <c r="G99" s="270" t="s">
        <v>139</v>
      </c>
      <c r="H99" s="206" t="s">
        <v>16</v>
      </c>
      <c r="I99" s="209"/>
    </row>
    <row r="100" spans="1:9" s="268" customFormat="1" ht="16.0" customHeight="1" x14ac:dyDescent="0.15">
      <c r="A100" s="206">
        <v>97.0</v>
      </c>
      <c r="B100" s="232" t="s">
        <v>143</v>
      </c>
      <c r="C100" s="208" t="s">
        <v>20</v>
      </c>
      <c r="D100" s="208" t="s">
        <v>13</v>
      </c>
      <c r="E100" s="233" t="s">
        <v>14</v>
      </c>
      <c r="F100" s="206">
        <v>3200.0</v>
      </c>
      <c r="G100" s="270" t="s">
        <v>144</v>
      </c>
      <c r="H100" s="206" t="s">
        <v>16</v>
      </c>
      <c r="I100" s="209"/>
    </row>
    <row r="101" spans="1:9" s="268" customFormat="1" ht="16.0" customHeight="1" x14ac:dyDescent="0.15">
      <c r="A101" s="206">
        <v>98.0</v>
      </c>
      <c r="B101" s="237" t="s">
        <v>145</v>
      </c>
      <c r="C101" s="208" t="s">
        <v>20</v>
      </c>
      <c r="D101" s="208" t="s">
        <v>13</v>
      </c>
      <c r="E101" s="233" t="s">
        <v>18</v>
      </c>
      <c r="F101" s="206">
        <v>2240.0</v>
      </c>
      <c r="G101" s="270" t="s">
        <v>144</v>
      </c>
      <c r="H101" s="206" t="s">
        <v>16</v>
      </c>
      <c r="I101" s="209"/>
    </row>
    <row r="102" spans="1:9" s="268" customFormat="1" ht="16.0" customHeight="1" x14ac:dyDescent="0.15">
      <c r="A102" s="206">
        <v>99.0</v>
      </c>
      <c r="B102" s="237" t="s">
        <v>146</v>
      </c>
      <c r="C102" s="208" t="s">
        <v>20</v>
      </c>
      <c r="D102" s="208" t="s">
        <v>13</v>
      </c>
      <c r="E102" s="233" t="s">
        <v>23</v>
      </c>
      <c r="F102" s="206">
        <v>2240.0</v>
      </c>
      <c r="G102" s="270" t="s">
        <v>144</v>
      </c>
      <c r="H102" s="206" t="s">
        <v>16</v>
      </c>
      <c r="I102" s="209"/>
    </row>
    <row r="103" spans="1:9" s="268" customFormat="1" ht="16.0" customHeight="1" x14ac:dyDescent="0.15">
      <c r="A103" s="206">
        <v>100.0</v>
      </c>
      <c r="B103" s="206" t="s">
        <v>147</v>
      </c>
      <c r="C103" s="206" t="s">
        <v>20</v>
      </c>
      <c r="D103" s="208" t="s">
        <v>13</v>
      </c>
      <c r="E103" s="206" t="s">
        <v>21</v>
      </c>
      <c r="F103" s="206">
        <v>2240.0</v>
      </c>
      <c r="G103" s="270" t="s">
        <v>144</v>
      </c>
      <c r="H103" s="206" t="s">
        <v>16</v>
      </c>
      <c r="I103" s="209"/>
    </row>
    <row r="104" spans="1:9" s="268" customFormat="1" ht="16.0" customHeight="1" x14ac:dyDescent="0.15">
      <c r="A104" s="206">
        <v>101.0</v>
      </c>
      <c r="B104" s="206" t="s">
        <v>148</v>
      </c>
      <c r="C104" s="206" t="s">
        <v>20</v>
      </c>
      <c r="D104" s="206" t="s">
        <v>36</v>
      </c>
      <c r="E104" s="206" t="s">
        <v>21</v>
      </c>
      <c r="F104" s="206">
        <v>2240.0</v>
      </c>
      <c r="G104" s="270" t="s">
        <v>144</v>
      </c>
      <c r="H104" s="206" t="s">
        <v>16</v>
      </c>
      <c r="I104" s="209"/>
    </row>
    <row r="105" spans="1:9" s="268" customFormat="1" ht="16.0" customHeight="1" x14ac:dyDescent="0.15">
      <c r="A105" s="206">
        <v>102.0</v>
      </c>
      <c r="B105" s="206" t="s">
        <v>149</v>
      </c>
      <c r="C105" s="208" t="s">
        <v>20</v>
      </c>
      <c r="D105" s="208" t="s">
        <v>13</v>
      </c>
      <c r="E105" s="233" t="s">
        <v>14</v>
      </c>
      <c r="F105" s="206">
        <v>3200.0</v>
      </c>
      <c r="G105" s="267" t="s">
        <v>150</v>
      </c>
      <c r="H105" s="206" t="s">
        <v>16</v>
      </c>
      <c r="I105" s="209"/>
    </row>
    <row r="106" spans="1:9" s="268" customFormat="1" ht="16.0" customHeight="1" x14ac:dyDescent="0.15">
      <c r="A106" s="206">
        <v>103.0</v>
      </c>
      <c r="B106" s="232" t="s">
        <v>151</v>
      </c>
      <c r="C106" s="208" t="s">
        <v>20</v>
      </c>
      <c r="D106" s="208" t="s">
        <v>69</v>
      </c>
      <c r="E106" s="233" t="s">
        <v>152</v>
      </c>
      <c r="F106" s="206">
        <v>2240.0</v>
      </c>
      <c r="G106" s="267" t="s">
        <v>150</v>
      </c>
      <c r="H106" s="206" t="s">
        <v>16</v>
      </c>
      <c r="I106" s="209"/>
    </row>
    <row r="107" spans="1:9" s="268" customFormat="1" ht="16.0" customHeight="1" x14ac:dyDescent="0.15">
      <c r="A107" s="206">
        <v>104.0</v>
      </c>
      <c r="B107" s="206" t="s">
        <v>153</v>
      </c>
      <c r="C107" s="208" t="s">
        <v>20</v>
      </c>
      <c r="D107" s="208" t="s">
        <v>13</v>
      </c>
      <c r="E107" s="233" t="s">
        <v>23</v>
      </c>
      <c r="F107" s="206">
        <v>2240.0</v>
      </c>
      <c r="G107" s="267" t="s">
        <v>150</v>
      </c>
      <c r="H107" s="206" t="s">
        <v>16</v>
      </c>
      <c r="I107" s="209"/>
    </row>
    <row r="108" spans="1:9" s="268" customFormat="1" ht="16.0" customHeight="1" x14ac:dyDescent="0.15">
      <c r="A108" s="206">
        <v>105.0</v>
      </c>
      <c r="B108" s="232" t="s">
        <v>154</v>
      </c>
      <c r="C108" s="208" t="s">
        <v>20</v>
      </c>
      <c r="D108" s="208" t="s">
        <v>13</v>
      </c>
      <c r="E108" s="233" t="s">
        <v>14</v>
      </c>
      <c r="F108" s="206">
        <v>3200.0</v>
      </c>
      <c r="G108" s="267" t="s">
        <v>155</v>
      </c>
      <c r="H108" s="206" t="s">
        <v>16</v>
      </c>
      <c r="I108" s="209"/>
    </row>
    <row r="109" spans="1:9" s="268" customFormat="1" ht="16.0" customHeight="1" x14ac:dyDescent="0.15">
      <c r="A109" s="206">
        <v>106.0</v>
      </c>
      <c r="B109" s="232" t="s">
        <v>156</v>
      </c>
      <c r="C109" s="208" t="s">
        <v>20</v>
      </c>
      <c r="D109" s="208" t="s">
        <v>36</v>
      </c>
      <c r="E109" s="233" t="s">
        <v>21</v>
      </c>
      <c r="F109" s="206">
        <v>2240.0</v>
      </c>
      <c r="G109" s="267" t="s">
        <v>155</v>
      </c>
      <c r="H109" s="206" t="s">
        <v>16</v>
      </c>
      <c r="I109" s="209"/>
    </row>
    <row r="110" spans="1:9" s="268" customFormat="1" ht="16.0" customHeight="1" x14ac:dyDescent="0.15">
      <c r="A110" s="206">
        <v>107.0</v>
      </c>
      <c r="B110" s="232" t="s">
        <v>157</v>
      </c>
      <c r="C110" s="208" t="s">
        <v>20</v>
      </c>
      <c r="D110" s="208" t="s">
        <v>13</v>
      </c>
      <c r="E110" s="233" t="s">
        <v>23</v>
      </c>
      <c r="F110" s="206">
        <v>2240.0</v>
      </c>
      <c r="G110" s="267" t="s">
        <v>155</v>
      </c>
      <c r="H110" s="206" t="s">
        <v>16</v>
      </c>
      <c r="I110" s="209"/>
    </row>
    <row r="111" spans="1:9" s="268" customFormat="1" ht="16.0" customHeight="1" x14ac:dyDescent="0.15">
      <c r="A111" s="206">
        <v>108.0</v>
      </c>
      <c r="B111" s="237" t="s">
        <v>158</v>
      </c>
      <c r="C111" s="208" t="s">
        <v>20</v>
      </c>
      <c r="D111" s="208" t="s">
        <v>13</v>
      </c>
      <c r="E111" s="233" t="s">
        <v>14</v>
      </c>
      <c r="F111" s="206">
        <v>3200.0</v>
      </c>
      <c r="G111" s="267" t="s">
        <v>159</v>
      </c>
      <c r="H111" s="206" t="s">
        <v>16</v>
      </c>
      <c r="I111" s="209"/>
    </row>
    <row r="112" spans="1:9" s="268" customFormat="1" ht="16.0" customHeight="1" x14ac:dyDescent="0.15">
      <c r="A112" s="206">
        <v>109.0</v>
      </c>
      <c r="B112" s="237" t="s">
        <v>160</v>
      </c>
      <c r="C112" s="208" t="s">
        <v>20</v>
      </c>
      <c r="D112" s="208" t="s">
        <v>13</v>
      </c>
      <c r="E112" s="233" t="s">
        <v>18</v>
      </c>
      <c r="F112" s="206">
        <v>2240.0</v>
      </c>
      <c r="G112" s="267" t="s">
        <v>159</v>
      </c>
      <c r="H112" s="206" t="s">
        <v>16</v>
      </c>
      <c r="I112" s="209"/>
    </row>
    <row r="113" spans="1:9" s="268" customFormat="1" ht="16.0" customHeight="1" x14ac:dyDescent="0.15">
      <c r="A113" s="206">
        <v>110.0</v>
      </c>
      <c r="B113" s="237" t="s">
        <v>161</v>
      </c>
      <c r="C113" s="208" t="s">
        <v>12</v>
      </c>
      <c r="D113" s="208" t="s">
        <v>36</v>
      </c>
      <c r="E113" s="233" t="s">
        <v>21</v>
      </c>
      <c r="F113" s="206">
        <v>2240.0</v>
      </c>
      <c r="G113" s="267" t="s">
        <v>159</v>
      </c>
      <c r="H113" s="206" t="s">
        <v>16</v>
      </c>
      <c r="I113" s="209"/>
    </row>
    <row r="114" spans="1:9" s="210" customFormat="1" ht="16.0" customHeight="1" x14ac:dyDescent="0.15">
      <c r="A114" s="266" t="s">
        <v>162</v>
      </c>
      <c r="B114" s="266"/>
      <c r="C114" s="266"/>
      <c r="D114" s="266"/>
      <c r="E114" s="266"/>
      <c r="F114" s="265">
        <f>SUM(F4:F113)</f>
        <v>278960</v>
      </c>
      <c r="G114" s="265"/>
      <c r="H114" s="212"/>
      <c r="I114" s="212"/>
    </row>
    <row r="115" spans="1:9" ht="16.0" customHeight="1" x14ac:dyDescent="0.15">
      <c r="A115" s="263" t="s">
        <v>163</v>
      </c>
      <c r="B115" s="262"/>
      <c r="C115" s="262"/>
      <c r="D115" s="262"/>
      <c r="E115" s="262"/>
      <c r="F115" s="262"/>
      <c r="G115" s="262"/>
      <c r="H115" s="262"/>
      <c r="I115" s="261"/>
    </row>
    <row r="116" spans="1:9" ht="16.0" customHeight="1" x14ac:dyDescent="0.15">
      <c r="A116" s="262"/>
      <c r="B116" s="262"/>
      <c r="C116" s="262"/>
      <c r="D116" s="262"/>
      <c r="E116" s="262"/>
      <c r="F116" s="262"/>
      <c r="G116" s="262"/>
      <c r="H116" s="262"/>
      <c r="I116" s="261"/>
    </row>
  </sheetData>
  <mergeCells count="4">
    <mergeCell ref="A1:I1"/>
    <mergeCell ref="A2:I2"/>
    <mergeCell ref="A114:E114"/>
    <mergeCell ref="A115:I116"/>
  </mergeCells>
  <phoneticPr fontId="0" type="noConversion"/>
  <pageMargins left="0.5117415443180114" right="0.3541223880812878" top="0.5902039723133478" bottom="0.5902039723133478" header="0.39300641675633713" footer="0.2985737924500713"/>
  <pageSetup paperSize="9" scale="77"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250"/>
  <sheetViews>
    <sheetView zoomScaleNormal="100" topLeftCell="A3" workbookViewId="0">
      <selection activeCell="L3" activeCellId="0" sqref="L1:L1048576"/>
    </sheetView>
  </sheetViews>
  <sheetFormatPr defaultRowHeight="13.5" defaultColWidth="9.0" x14ac:dyDescent="0.15"/>
  <cols>
    <col min="1" max="1" width="4.75" customWidth="1" style="83"/>
    <col min="2" max="2" width="9.0" style="83"/>
    <col min="3" max="3" width="5.125" customWidth="1" style="83"/>
    <col min="4" max="4" width="10.5" customWidth="1" style="83"/>
    <col min="5" max="5" width="12.875" customWidth="1" style="83"/>
    <col min="6" max="6" width="6.375" customWidth="1" style="83"/>
    <col min="7" max="7" width="6.875" customWidth="1" style="83"/>
    <col min="8" max="8" width="11.5" customWidth="1" style="83"/>
    <col min="9" max="9" width="12.625" customWidth="1" style="83"/>
    <col min="10" max="10" width="14.75" customWidth="1" style="83"/>
    <col min="11" max="11" width="15.5" customWidth="1" style="83"/>
    <col min="12" max="12" width="17.25" customWidth="1" style="83"/>
    <col min="13" max="16382" width="9.0" style="83"/>
  </cols>
  <sheetData>
    <row r="1" spans="1:12" ht="40.0" customHeight="1" x14ac:dyDescent="0.15">
      <c r="A1" s="260" t="s">
        <v>164</v>
      </c>
      <c r="B1" s="260"/>
      <c r="C1" s="260"/>
      <c r="D1" s="260"/>
      <c r="E1" s="260"/>
      <c r="F1" s="260"/>
      <c r="G1" s="260"/>
      <c r="H1" s="260"/>
      <c r="I1" s="260"/>
      <c r="J1" s="260"/>
      <c r="K1" s="260"/>
      <c r="L1" s="260"/>
    </row>
    <row r="2" spans="1:12" ht="40.0" customHeight="1" x14ac:dyDescent="0.15">
      <c r="A2" s="259" t="s">
        <v>165</v>
      </c>
      <c r="B2" s="259"/>
      <c r="C2" s="259"/>
      <c r="D2" s="259"/>
      <c r="E2" s="259"/>
      <c r="F2" s="259"/>
      <c r="G2" s="259"/>
      <c r="H2" s="259"/>
      <c r="I2" s="259"/>
      <c r="J2" s="259"/>
      <c r="K2" s="259"/>
      <c r="L2" s="259"/>
    </row>
    <row r="3" spans="1:12" ht="30.0" customHeight="1" x14ac:dyDescent="0.15">
      <c r="A3" s="258" t="s">
        <v>2</v>
      </c>
      <c r="B3" s="258" t="s">
        <v>3</v>
      </c>
      <c r="C3" s="258" t="s">
        <v>4</v>
      </c>
      <c r="D3" s="258" t="s">
        <v>5</v>
      </c>
      <c r="E3" s="258" t="s">
        <v>6</v>
      </c>
      <c r="F3" s="258" t="s">
        <v>166</v>
      </c>
      <c r="G3" s="258" t="s">
        <v>7</v>
      </c>
      <c r="H3" s="258" t="s">
        <v>8</v>
      </c>
      <c r="I3" s="258" t="s">
        <v>167</v>
      </c>
      <c r="J3" s="258" t="s">
        <v>168</v>
      </c>
      <c r="K3" s="258" t="s">
        <v>9</v>
      </c>
      <c r="L3" s="257" t="s">
        <v>10</v>
      </c>
    </row>
    <row r="4" spans="1:12" ht="20.0" customHeight="1" x14ac:dyDescent="0.15">
      <c r="A4" s="208">
        <v>1.0</v>
      </c>
      <c r="B4" s="208" t="s">
        <v>169</v>
      </c>
      <c r="C4" s="208" t="s">
        <v>12</v>
      </c>
      <c r="D4" s="208" t="s">
        <v>13</v>
      </c>
      <c r="E4" s="208" t="s">
        <v>170</v>
      </c>
      <c r="F4" s="206">
        <v>16.0</v>
      </c>
      <c r="G4" s="208">
        <v>240.0</v>
      </c>
      <c r="H4" s="208" t="s">
        <v>15</v>
      </c>
      <c r="I4" s="208"/>
      <c r="J4" s="208"/>
      <c r="K4" s="206" t="s">
        <v>16</v>
      </c>
      <c r="L4" s="249"/>
    </row>
    <row r="5" spans="1:12" ht="20.0" customHeight="1" x14ac:dyDescent="0.15">
      <c r="A5" s="208">
        <v>2.0</v>
      </c>
      <c r="B5" s="208" t="s">
        <v>171</v>
      </c>
      <c r="C5" s="208" t="s">
        <v>12</v>
      </c>
      <c r="D5" s="208" t="s">
        <v>13</v>
      </c>
      <c r="E5" s="208" t="s">
        <v>172</v>
      </c>
      <c r="F5" s="206">
        <v>33.0</v>
      </c>
      <c r="G5" s="208">
        <v>260.0</v>
      </c>
      <c r="H5" s="208" t="s">
        <v>15</v>
      </c>
      <c r="I5" s="208"/>
      <c r="J5" s="208"/>
      <c r="K5" s="206" t="s">
        <v>16</v>
      </c>
      <c r="L5" s="249"/>
    </row>
    <row r="6" spans="1:12" ht="20.0" customHeight="1" x14ac:dyDescent="0.15">
      <c r="A6" s="208">
        <v>3.0</v>
      </c>
      <c r="B6" s="208" t="s">
        <v>173</v>
      </c>
      <c r="C6" s="208" t="s">
        <v>12</v>
      </c>
      <c r="D6" s="208" t="s">
        <v>13</v>
      </c>
      <c r="E6" s="208" t="s">
        <v>174</v>
      </c>
      <c r="F6" s="206">
        <v>10.0</v>
      </c>
      <c r="G6" s="208">
        <v>220.0</v>
      </c>
      <c r="H6" s="208" t="s">
        <v>15</v>
      </c>
      <c r="I6" s="208"/>
      <c r="J6" s="208"/>
      <c r="K6" s="206" t="s">
        <v>16</v>
      </c>
      <c r="L6" s="240"/>
    </row>
    <row r="7" spans="1:12" ht="20.0" customHeight="1" x14ac:dyDescent="0.15">
      <c r="A7" s="208">
        <v>4.0</v>
      </c>
      <c r="B7" s="208" t="s">
        <v>175</v>
      </c>
      <c r="C7" s="208" t="s">
        <v>20</v>
      </c>
      <c r="D7" s="208" t="s">
        <v>36</v>
      </c>
      <c r="E7" s="208" t="s">
        <v>176</v>
      </c>
      <c r="F7" s="206">
        <v>10.0</v>
      </c>
      <c r="G7" s="208">
        <v>220.0</v>
      </c>
      <c r="H7" s="208" t="s">
        <v>15</v>
      </c>
      <c r="I7" s="208"/>
      <c r="J7" s="208"/>
      <c r="K7" s="206" t="s">
        <v>16</v>
      </c>
      <c r="L7" s="240"/>
    </row>
    <row r="8" spans="1:12" ht="20.0" customHeight="1" x14ac:dyDescent="0.15">
      <c r="A8" s="208">
        <v>5.0</v>
      </c>
      <c r="B8" s="208" t="s">
        <v>177</v>
      </c>
      <c r="C8" s="208" t="s">
        <v>20</v>
      </c>
      <c r="D8" s="208" t="s">
        <v>13</v>
      </c>
      <c r="E8" s="208" t="s">
        <v>178</v>
      </c>
      <c r="F8" s="206">
        <v>11.0</v>
      </c>
      <c r="G8" s="208">
        <v>220.0</v>
      </c>
      <c r="H8" s="208" t="s">
        <v>15</v>
      </c>
      <c r="I8" s="208"/>
      <c r="J8" s="208"/>
      <c r="K8" s="206" t="s">
        <v>16</v>
      </c>
      <c r="L8" s="249"/>
    </row>
    <row r="9" spans="1:12" ht="20.0" customHeight="1" x14ac:dyDescent="0.15">
      <c r="A9" s="208">
        <v>6.0</v>
      </c>
      <c r="B9" s="208" t="s">
        <v>179</v>
      </c>
      <c r="C9" s="208" t="s">
        <v>12</v>
      </c>
      <c r="D9" s="208" t="s">
        <v>13</v>
      </c>
      <c r="E9" s="208" t="s">
        <v>180</v>
      </c>
      <c r="F9" s="206">
        <v>15.0</v>
      </c>
      <c r="G9" s="208">
        <v>220.0</v>
      </c>
      <c r="H9" s="208" t="s">
        <v>25</v>
      </c>
      <c r="I9" s="208"/>
      <c r="J9" s="208"/>
      <c r="K9" s="206" t="s">
        <v>16</v>
      </c>
      <c r="L9" s="249"/>
    </row>
    <row r="10" spans="1:12" ht="20.0" customHeight="1" x14ac:dyDescent="0.15">
      <c r="A10" s="208">
        <v>7.0</v>
      </c>
      <c r="B10" s="208" t="s">
        <v>181</v>
      </c>
      <c r="C10" s="208" t="s">
        <v>20</v>
      </c>
      <c r="D10" s="208" t="s">
        <v>36</v>
      </c>
      <c r="E10" s="208" t="s">
        <v>180</v>
      </c>
      <c r="F10" s="206">
        <v>10.0</v>
      </c>
      <c r="G10" s="208">
        <v>220.0</v>
      </c>
      <c r="H10" s="208" t="s">
        <v>25</v>
      </c>
      <c r="I10" s="208"/>
      <c r="J10" s="208"/>
      <c r="K10" s="206" t="s">
        <v>16</v>
      </c>
      <c r="L10" s="249"/>
    </row>
    <row r="11" spans="1:12" ht="20.0" customHeight="1" x14ac:dyDescent="0.15">
      <c r="A11" s="208">
        <v>8.0</v>
      </c>
      <c r="B11" s="208" t="s">
        <v>182</v>
      </c>
      <c r="C11" s="208" t="s">
        <v>20</v>
      </c>
      <c r="D11" s="208" t="s">
        <v>13</v>
      </c>
      <c r="E11" s="208" t="s">
        <v>183</v>
      </c>
      <c r="F11" s="206">
        <v>20.0</v>
      </c>
      <c r="G11" s="208">
        <v>240.0</v>
      </c>
      <c r="H11" s="208" t="s">
        <v>25</v>
      </c>
      <c r="I11" s="208"/>
      <c r="J11" s="208"/>
      <c r="K11" s="206" t="s">
        <v>16</v>
      </c>
      <c r="L11" s="249"/>
    </row>
    <row r="12" spans="1:12" ht="20.0" customHeight="1" x14ac:dyDescent="0.15">
      <c r="A12" s="208">
        <v>9.0</v>
      </c>
      <c r="B12" s="208" t="s">
        <v>184</v>
      </c>
      <c r="C12" s="208" t="s">
        <v>20</v>
      </c>
      <c r="D12" s="208" t="s">
        <v>36</v>
      </c>
      <c r="E12" s="208" t="s">
        <v>183</v>
      </c>
      <c r="F12" s="206">
        <v>17.0</v>
      </c>
      <c r="G12" s="208">
        <v>240.0</v>
      </c>
      <c r="H12" s="208" t="s">
        <v>25</v>
      </c>
      <c r="I12" s="208"/>
      <c r="J12" s="208"/>
      <c r="K12" s="206" t="s">
        <v>16</v>
      </c>
      <c r="L12" s="249"/>
    </row>
    <row r="13" spans="1:12" ht="20.0" customHeight="1" x14ac:dyDescent="0.15">
      <c r="A13" s="208">
        <v>10.0</v>
      </c>
      <c r="B13" s="208" t="s">
        <v>185</v>
      </c>
      <c r="C13" s="208" t="s">
        <v>12</v>
      </c>
      <c r="D13" s="208" t="s">
        <v>13</v>
      </c>
      <c r="E13" s="208" t="s">
        <v>186</v>
      </c>
      <c r="F13" s="206">
        <v>15.0</v>
      </c>
      <c r="G13" s="208">
        <v>220.0</v>
      </c>
      <c r="H13" s="208" t="s">
        <v>25</v>
      </c>
      <c r="I13" s="208"/>
      <c r="J13" s="208"/>
      <c r="K13" s="206" t="s">
        <v>16</v>
      </c>
      <c r="L13" s="249"/>
    </row>
    <row r="14" spans="1:12" ht="20.0" customHeight="1" x14ac:dyDescent="0.15">
      <c r="A14" s="208">
        <v>11.0</v>
      </c>
      <c r="B14" s="208" t="s">
        <v>187</v>
      </c>
      <c r="C14" s="208" t="s">
        <v>12</v>
      </c>
      <c r="D14" s="208" t="s">
        <v>13</v>
      </c>
      <c r="E14" s="208" t="s">
        <v>180</v>
      </c>
      <c r="F14" s="206">
        <v>18.0</v>
      </c>
      <c r="G14" s="208">
        <v>240.0</v>
      </c>
      <c r="H14" s="208" t="s">
        <v>25</v>
      </c>
      <c r="I14" s="208"/>
      <c r="J14" s="208"/>
      <c r="K14" s="206" t="s">
        <v>16</v>
      </c>
      <c r="L14" s="249"/>
    </row>
    <row r="15" spans="1:12" ht="20.0" customHeight="1" x14ac:dyDescent="0.15">
      <c r="A15" s="208">
        <v>12.0</v>
      </c>
      <c r="B15" s="208" t="s">
        <v>188</v>
      </c>
      <c r="C15" s="208" t="s">
        <v>12</v>
      </c>
      <c r="D15" s="208" t="s">
        <v>13</v>
      </c>
      <c r="E15" s="208" t="s">
        <v>189</v>
      </c>
      <c r="F15" s="206">
        <v>10.0</v>
      </c>
      <c r="G15" s="208">
        <v>220.0</v>
      </c>
      <c r="H15" s="208" t="s">
        <v>25</v>
      </c>
      <c r="I15" s="208"/>
      <c r="J15" s="208"/>
      <c r="K15" s="206" t="s">
        <v>16</v>
      </c>
      <c r="L15" s="249"/>
    </row>
    <row r="16" spans="1:12" ht="20.0" customHeight="1" x14ac:dyDescent="0.15">
      <c r="A16" s="208">
        <v>13.0</v>
      </c>
      <c r="B16" s="208" t="s">
        <v>190</v>
      </c>
      <c r="C16" s="208" t="s">
        <v>20</v>
      </c>
      <c r="D16" s="208" t="s">
        <v>13</v>
      </c>
      <c r="E16" s="208" t="s">
        <v>191</v>
      </c>
      <c r="F16" s="206">
        <v>16.0</v>
      </c>
      <c r="G16" s="208">
        <v>240.0</v>
      </c>
      <c r="H16" s="208" t="s">
        <v>25</v>
      </c>
      <c r="I16" s="208"/>
      <c r="J16" s="208"/>
      <c r="K16" s="206" t="s">
        <v>16</v>
      </c>
      <c r="L16" s="249"/>
    </row>
    <row r="17" spans="1:12" ht="20.0" customHeight="1" x14ac:dyDescent="0.15">
      <c r="A17" s="208">
        <v>14.0</v>
      </c>
      <c r="B17" s="208" t="s">
        <v>192</v>
      </c>
      <c r="C17" s="208" t="s">
        <v>12</v>
      </c>
      <c r="D17" s="208" t="s">
        <v>36</v>
      </c>
      <c r="E17" s="208" t="s">
        <v>191</v>
      </c>
      <c r="F17" s="206">
        <v>10.0</v>
      </c>
      <c r="G17" s="208">
        <v>220.0</v>
      </c>
      <c r="H17" s="208" t="s">
        <v>25</v>
      </c>
      <c r="I17" s="208"/>
      <c r="J17" s="208"/>
      <c r="K17" s="206" t="s">
        <v>16</v>
      </c>
      <c r="L17" s="249"/>
    </row>
    <row r="18" spans="1:12" ht="20.0" customHeight="1" x14ac:dyDescent="0.15">
      <c r="A18" s="208">
        <v>15.0</v>
      </c>
      <c r="B18" s="208" t="s">
        <v>193</v>
      </c>
      <c r="C18" s="208" t="s">
        <v>20</v>
      </c>
      <c r="D18" s="208" t="s">
        <v>13</v>
      </c>
      <c r="E18" s="208" t="s">
        <v>189</v>
      </c>
      <c r="F18" s="206">
        <v>15.0</v>
      </c>
      <c r="G18" s="208">
        <v>220.0</v>
      </c>
      <c r="H18" s="208" t="s">
        <v>25</v>
      </c>
      <c r="I18" s="208"/>
      <c r="J18" s="208"/>
      <c r="K18" s="206" t="s">
        <v>16</v>
      </c>
      <c r="L18" s="249"/>
    </row>
    <row r="19" spans="1:12" ht="20.0" customHeight="1" x14ac:dyDescent="0.15">
      <c r="A19" s="208">
        <v>16.0</v>
      </c>
      <c r="B19" s="208" t="s">
        <v>194</v>
      </c>
      <c r="C19" s="208" t="s">
        <v>20</v>
      </c>
      <c r="D19" s="208" t="s">
        <v>13</v>
      </c>
      <c r="E19" s="208" t="s">
        <v>191</v>
      </c>
      <c r="F19" s="206">
        <v>15.0</v>
      </c>
      <c r="G19" s="208">
        <v>220.0</v>
      </c>
      <c r="H19" s="208" t="s">
        <v>25</v>
      </c>
      <c r="I19" s="208"/>
      <c r="J19" s="208"/>
      <c r="K19" s="206" t="s">
        <v>16</v>
      </c>
      <c r="L19" s="249"/>
    </row>
    <row r="20" spans="1:12" ht="20.0" customHeight="1" x14ac:dyDescent="0.15">
      <c r="A20" s="208">
        <v>17.0</v>
      </c>
      <c r="B20" s="208" t="s">
        <v>195</v>
      </c>
      <c r="C20" s="208" t="s">
        <v>12</v>
      </c>
      <c r="D20" s="208" t="s">
        <v>13</v>
      </c>
      <c r="E20" s="208" t="s">
        <v>196</v>
      </c>
      <c r="F20" s="206">
        <v>10.0</v>
      </c>
      <c r="G20" s="208">
        <v>220.0</v>
      </c>
      <c r="H20" s="208" t="s">
        <v>25</v>
      </c>
      <c r="I20" s="208"/>
      <c r="J20" s="208"/>
      <c r="K20" s="206" t="s">
        <v>16</v>
      </c>
      <c r="L20" s="249"/>
    </row>
    <row r="21" spans="1:12" ht="20.0" customHeight="1" x14ac:dyDescent="0.15">
      <c r="A21" s="208">
        <v>18.0</v>
      </c>
      <c r="B21" s="208" t="s">
        <v>197</v>
      </c>
      <c r="C21" s="208" t="s">
        <v>12</v>
      </c>
      <c r="D21" s="208" t="s">
        <v>36</v>
      </c>
      <c r="E21" s="208" t="s">
        <v>198</v>
      </c>
      <c r="F21" s="206">
        <v>10.0</v>
      </c>
      <c r="G21" s="208">
        <v>220.0</v>
      </c>
      <c r="H21" s="208" t="s">
        <v>25</v>
      </c>
      <c r="I21" s="208"/>
      <c r="J21" s="208"/>
      <c r="K21" s="206" t="s">
        <v>16</v>
      </c>
      <c r="L21" s="249"/>
    </row>
    <row r="22" spans="1:12" ht="20.0" customHeight="1" x14ac:dyDescent="0.15">
      <c r="A22" s="208">
        <v>19.0</v>
      </c>
      <c r="B22" s="208" t="s">
        <v>199</v>
      </c>
      <c r="C22" s="208" t="s">
        <v>12</v>
      </c>
      <c r="D22" s="208" t="s">
        <v>13</v>
      </c>
      <c r="E22" s="208" t="s">
        <v>200</v>
      </c>
      <c r="F22" s="206">
        <v>26.0</v>
      </c>
      <c r="G22" s="208">
        <v>260.0</v>
      </c>
      <c r="H22" s="208" t="s">
        <v>25</v>
      </c>
      <c r="I22" s="208"/>
      <c r="J22" s="208"/>
      <c r="K22" s="206" t="s">
        <v>16</v>
      </c>
      <c r="L22" s="249"/>
    </row>
    <row r="23" spans="1:12" ht="20.0" customHeight="1" x14ac:dyDescent="0.15">
      <c r="A23" s="208">
        <v>20.0</v>
      </c>
      <c r="B23" s="237" t="s">
        <v>201</v>
      </c>
      <c r="C23" s="208" t="s">
        <v>12</v>
      </c>
      <c r="D23" s="208" t="s">
        <v>13</v>
      </c>
      <c r="E23" s="208" t="s">
        <v>196</v>
      </c>
      <c r="F23" s="206">
        <v>20.0</v>
      </c>
      <c r="G23" s="208">
        <v>240.0</v>
      </c>
      <c r="H23" s="208" t="s">
        <v>25</v>
      </c>
      <c r="I23" s="208"/>
      <c r="J23" s="208"/>
      <c r="K23" s="206" t="s">
        <v>16</v>
      </c>
      <c r="L23" s="249"/>
    </row>
    <row r="24" spans="1:12" ht="20.0" customHeight="1" x14ac:dyDescent="0.15">
      <c r="A24" s="208">
        <v>21.0</v>
      </c>
      <c r="B24" s="237" t="s">
        <v>202</v>
      </c>
      <c r="C24" s="237" t="s">
        <v>20</v>
      </c>
      <c r="D24" s="237" t="s">
        <v>13</v>
      </c>
      <c r="E24" s="237" t="s">
        <v>203</v>
      </c>
      <c r="F24" s="232">
        <v>10.0</v>
      </c>
      <c r="G24" s="208">
        <v>220.0</v>
      </c>
      <c r="H24" s="237" t="s">
        <v>25</v>
      </c>
      <c r="I24" s="237"/>
      <c r="J24" s="237"/>
      <c r="K24" s="255" t="s">
        <v>16</v>
      </c>
      <c r="L24" s="237"/>
    </row>
    <row r="25" spans="1:12" ht="20.0" customHeight="1" x14ac:dyDescent="0.15">
      <c r="A25" s="208">
        <v>22.0</v>
      </c>
      <c r="B25" s="237" t="s">
        <v>204</v>
      </c>
      <c r="C25" s="208" t="s">
        <v>20</v>
      </c>
      <c r="D25" s="208" t="s">
        <v>13</v>
      </c>
      <c r="E25" s="208" t="s">
        <v>205</v>
      </c>
      <c r="F25" s="232">
        <v>25.0</v>
      </c>
      <c r="G25" s="208">
        <v>260.0</v>
      </c>
      <c r="H25" s="237" t="s">
        <v>25</v>
      </c>
      <c r="I25" s="237"/>
      <c r="J25" s="237"/>
      <c r="K25" s="255" t="s">
        <v>16</v>
      </c>
      <c r="L25" s="254"/>
    </row>
    <row r="26" spans="1:12" ht="20.0" customHeight="1" x14ac:dyDescent="0.15">
      <c r="A26" s="208">
        <v>23.0</v>
      </c>
      <c r="B26" s="237" t="s">
        <v>206</v>
      </c>
      <c r="C26" s="208" t="s">
        <v>20</v>
      </c>
      <c r="D26" s="208" t="s">
        <v>13</v>
      </c>
      <c r="E26" s="208" t="s">
        <v>207</v>
      </c>
      <c r="F26" s="232">
        <v>15.0</v>
      </c>
      <c r="G26" s="208">
        <v>220.0</v>
      </c>
      <c r="H26" s="237" t="s">
        <v>25</v>
      </c>
      <c r="I26" s="237"/>
      <c r="J26" s="237"/>
      <c r="K26" s="255" t="s">
        <v>16</v>
      </c>
      <c r="L26" s="254"/>
    </row>
    <row r="27" spans="1:12" ht="20.0" customHeight="1" x14ac:dyDescent="0.15">
      <c r="A27" s="208">
        <v>24.0</v>
      </c>
      <c r="B27" s="208" t="s">
        <v>208</v>
      </c>
      <c r="C27" s="208" t="s">
        <v>20</v>
      </c>
      <c r="D27" s="208" t="s">
        <v>13</v>
      </c>
      <c r="E27" s="208" t="s">
        <v>209</v>
      </c>
      <c r="F27" s="206">
        <v>11.0</v>
      </c>
      <c r="G27" s="208">
        <v>220.0</v>
      </c>
      <c r="H27" s="208" t="s">
        <v>32</v>
      </c>
      <c r="I27" s="208"/>
      <c r="J27" s="208"/>
      <c r="K27" s="206" t="s">
        <v>16</v>
      </c>
      <c r="L27" s="253"/>
    </row>
    <row r="28" spans="1:12" ht="20.0" customHeight="1" x14ac:dyDescent="0.15">
      <c r="A28" s="208">
        <v>25.0</v>
      </c>
      <c r="B28" s="208" t="s">
        <v>210</v>
      </c>
      <c r="C28" s="208" t="s">
        <v>12</v>
      </c>
      <c r="D28" s="208" t="s">
        <v>13</v>
      </c>
      <c r="E28" s="208" t="s">
        <v>211</v>
      </c>
      <c r="F28" s="206">
        <v>10.0</v>
      </c>
      <c r="G28" s="208">
        <v>220.0</v>
      </c>
      <c r="H28" s="208" t="s">
        <v>32</v>
      </c>
      <c r="I28" s="208"/>
      <c r="J28" s="208"/>
      <c r="K28" s="206" t="s">
        <v>16</v>
      </c>
      <c r="L28" s="249"/>
    </row>
    <row r="29" spans="1:12" ht="20.0" customHeight="1" x14ac:dyDescent="0.15">
      <c r="A29" s="208">
        <v>26.0</v>
      </c>
      <c r="B29" s="208" t="s">
        <v>212</v>
      </c>
      <c r="C29" s="208" t="s">
        <v>20</v>
      </c>
      <c r="D29" s="208" t="s">
        <v>13</v>
      </c>
      <c r="E29" s="208" t="s">
        <v>213</v>
      </c>
      <c r="F29" s="206">
        <v>21.0</v>
      </c>
      <c r="G29" s="208">
        <v>260.0</v>
      </c>
      <c r="H29" s="208" t="s">
        <v>32</v>
      </c>
      <c r="I29" s="208"/>
      <c r="J29" s="208"/>
      <c r="K29" s="206" t="s">
        <v>16</v>
      </c>
      <c r="L29" s="249"/>
    </row>
    <row r="30" spans="1:12" ht="20.0" customHeight="1" x14ac:dyDescent="0.15">
      <c r="A30" s="208">
        <v>27.0</v>
      </c>
      <c r="B30" s="208" t="s">
        <v>214</v>
      </c>
      <c r="C30" s="208" t="s">
        <v>20</v>
      </c>
      <c r="D30" s="208" t="s">
        <v>13</v>
      </c>
      <c r="E30" s="208" t="s">
        <v>213</v>
      </c>
      <c r="F30" s="206">
        <v>10.0</v>
      </c>
      <c r="G30" s="208">
        <v>220.0</v>
      </c>
      <c r="H30" s="208" t="s">
        <v>32</v>
      </c>
      <c r="I30" s="208"/>
      <c r="J30" s="208"/>
      <c r="K30" s="206" t="s">
        <v>16</v>
      </c>
      <c r="L30" s="249"/>
    </row>
    <row r="31" spans="1:12" ht="20.0" customHeight="1" x14ac:dyDescent="0.15">
      <c r="A31" s="208">
        <v>28.0</v>
      </c>
      <c r="B31" s="237" t="s">
        <v>215</v>
      </c>
      <c r="C31" s="208" t="s">
        <v>12</v>
      </c>
      <c r="D31" s="208" t="s">
        <v>13</v>
      </c>
      <c r="E31" s="208" t="s">
        <v>209</v>
      </c>
      <c r="F31" s="206">
        <v>27.0</v>
      </c>
      <c r="G31" s="208">
        <v>260.0</v>
      </c>
      <c r="H31" s="208" t="s">
        <v>32</v>
      </c>
      <c r="I31" s="208"/>
      <c r="J31" s="208"/>
      <c r="K31" s="206" t="s">
        <v>16</v>
      </c>
      <c r="L31" s="249"/>
    </row>
    <row r="32" spans="1:12" ht="20.0" customHeight="1" x14ac:dyDescent="0.15">
      <c r="A32" s="208">
        <v>29.0</v>
      </c>
      <c r="B32" s="237" t="s">
        <v>216</v>
      </c>
      <c r="C32" s="208" t="s">
        <v>12</v>
      </c>
      <c r="D32" s="208" t="s">
        <v>13</v>
      </c>
      <c r="E32" s="208" t="s">
        <v>211</v>
      </c>
      <c r="F32" s="206">
        <v>23.0</v>
      </c>
      <c r="G32" s="208">
        <v>260.0</v>
      </c>
      <c r="H32" s="208" t="s">
        <v>32</v>
      </c>
      <c r="I32" s="208"/>
      <c r="J32" s="208"/>
      <c r="K32" s="206" t="s">
        <v>16</v>
      </c>
      <c r="L32" s="249"/>
    </row>
    <row r="33" spans="1:12" ht="20.0" customHeight="1" x14ac:dyDescent="0.15">
      <c r="A33" s="208">
        <v>30.0</v>
      </c>
      <c r="B33" s="208" t="s">
        <v>217</v>
      </c>
      <c r="C33" s="208" t="s">
        <v>20</v>
      </c>
      <c r="D33" s="208" t="s">
        <v>13</v>
      </c>
      <c r="E33" s="208" t="s">
        <v>218</v>
      </c>
      <c r="F33" s="206">
        <v>30.0</v>
      </c>
      <c r="G33" s="208">
        <v>260.0</v>
      </c>
      <c r="H33" s="208" t="s">
        <v>32</v>
      </c>
      <c r="I33" s="208"/>
      <c r="J33" s="208"/>
      <c r="K33" s="206" t="s">
        <v>16</v>
      </c>
      <c r="L33" s="249"/>
    </row>
    <row r="34" spans="1:12" ht="20.0" customHeight="1" x14ac:dyDescent="0.15">
      <c r="A34" s="208">
        <v>31.0</v>
      </c>
      <c r="B34" s="208" t="s">
        <v>219</v>
      </c>
      <c r="C34" s="208" t="s">
        <v>12</v>
      </c>
      <c r="D34" s="208" t="s">
        <v>13</v>
      </c>
      <c r="E34" s="208" t="s">
        <v>220</v>
      </c>
      <c r="F34" s="206">
        <v>23.0</v>
      </c>
      <c r="G34" s="208">
        <v>260.0</v>
      </c>
      <c r="H34" s="208" t="s">
        <v>32</v>
      </c>
      <c r="I34" s="208"/>
      <c r="J34" s="208"/>
      <c r="K34" s="206" t="s">
        <v>16</v>
      </c>
      <c r="L34" s="249"/>
    </row>
    <row r="35" spans="1:12" ht="20.0" customHeight="1" x14ac:dyDescent="0.15">
      <c r="A35" s="208">
        <v>32.0</v>
      </c>
      <c r="B35" s="208" t="s">
        <v>221</v>
      </c>
      <c r="C35" s="208" t="s">
        <v>12</v>
      </c>
      <c r="D35" s="208" t="s">
        <v>13</v>
      </c>
      <c r="E35" s="208" t="s">
        <v>222</v>
      </c>
      <c r="F35" s="206">
        <v>15.0</v>
      </c>
      <c r="G35" s="208">
        <v>220.0</v>
      </c>
      <c r="H35" s="208" t="s">
        <v>32</v>
      </c>
      <c r="I35" s="208"/>
      <c r="J35" s="208"/>
      <c r="K35" s="206" t="s">
        <v>16</v>
      </c>
      <c r="L35" s="249"/>
    </row>
    <row r="36" spans="1:12" ht="20.0" customHeight="1" x14ac:dyDescent="0.15">
      <c r="A36" s="208">
        <v>33.0</v>
      </c>
      <c r="B36" s="208" t="s">
        <v>223</v>
      </c>
      <c r="C36" s="208" t="s">
        <v>12</v>
      </c>
      <c r="D36" s="208" t="s">
        <v>13</v>
      </c>
      <c r="E36" s="208" t="s">
        <v>222</v>
      </c>
      <c r="F36" s="206">
        <v>10.0</v>
      </c>
      <c r="G36" s="208">
        <v>220.0</v>
      </c>
      <c r="H36" s="208" t="s">
        <v>32</v>
      </c>
      <c r="I36" s="208"/>
      <c r="J36" s="208"/>
      <c r="K36" s="206" t="s">
        <v>16</v>
      </c>
      <c r="L36" s="249"/>
    </row>
    <row r="37" spans="1:12" ht="20.0" customHeight="1" x14ac:dyDescent="0.15">
      <c r="A37" s="208">
        <v>34.0</v>
      </c>
      <c r="B37" s="208" t="s">
        <v>224</v>
      </c>
      <c r="C37" s="208" t="s">
        <v>20</v>
      </c>
      <c r="D37" s="208" t="s">
        <v>13</v>
      </c>
      <c r="E37" s="208" t="s">
        <v>225</v>
      </c>
      <c r="F37" s="206">
        <v>14.0</v>
      </c>
      <c r="G37" s="208">
        <v>220.0</v>
      </c>
      <c r="H37" s="208" t="s">
        <v>32</v>
      </c>
      <c r="I37" s="208"/>
      <c r="J37" s="208"/>
      <c r="K37" s="206" t="s">
        <v>16</v>
      </c>
      <c r="L37" s="249"/>
    </row>
    <row r="38" spans="1:12" ht="20.0" customHeight="1" x14ac:dyDescent="0.15">
      <c r="A38" s="208">
        <v>35.0</v>
      </c>
      <c r="B38" s="208" t="s">
        <v>226</v>
      </c>
      <c r="C38" s="208" t="s">
        <v>12</v>
      </c>
      <c r="D38" s="208" t="s">
        <v>13</v>
      </c>
      <c r="E38" s="208" t="s">
        <v>220</v>
      </c>
      <c r="F38" s="206">
        <v>14.0</v>
      </c>
      <c r="G38" s="208">
        <v>220.0</v>
      </c>
      <c r="H38" s="208" t="s">
        <v>32</v>
      </c>
      <c r="I38" s="208"/>
      <c r="J38" s="208"/>
      <c r="K38" s="206" t="s">
        <v>16</v>
      </c>
      <c r="L38" s="249"/>
    </row>
    <row r="39" spans="1:12" ht="20.0" customHeight="1" x14ac:dyDescent="0.15">
      <c r="A39" s="208">
        <v>36.0</v>
      </c>
      <c r="B39" s="237" t="s">
        <v>227</v>
      </c>
      <c r="C39" s="208" t="s">
        <v>12</v>
      </c>
      <c r="D39" s="208" t="s">
        <v>13</v>
      </c>
      <c r="E39" s="248" t="s">
        <v>228</v>
      </c>
      <c r="F39" s="206">
        <v>18.0</v>
      </c>
      <c r="G39" s="208">
        <v>240.0</v>
      </c>
      <c r="H39" s="208" t="s">
        <v>32</v>
      </c>
      <c r="I39" s="208"/>
      <c r="J39" s="208"/>
      <c r="K39" s="206" t="s">
        <v>16</v>
      </c>
      <c r="L39" s="249"/>
    </row>
    <row r="40" spans="1:12" ht="20.0" customHeight="1" x14ac:dyDescent="0.15">
      <c r="A40" s="208">
        <v>37.0</v>
      </c>
      <c r="B40" s="237" t="s">
        <v>229</v>
      </c>
      <c r="C40" s="237" t="s">
        <v>20</v>
      </c>
      <c r="D40" s="237" t="s">
        <v>13</v>
      </c>
      <c r="E40" s="237" t="s">
        <v>225</v>
      </c>
      <c r="F40" s="206">
        <v>18.0</v>
      </c>
      <c r="G40" s="208">
        <v>240.0</v>
      </c>
      <c r="H40" s="208" t="s">
        <v>32</v>
      </c>
      <c r="I40" s="208"/>
      <c r="J40" s="208"/>
      <c r="K40" s="206" t="s">
        <v>16</v>
      </c>
      <c r="L40" s="249"/>
    </row>
    <row r="41" spans="1:12" ht="20.0" customHeight="1" x14ac:dyDescent="0.15">
      <c r="A41" s="208">
        <v>38.0</v>
      </c>
      <c r="B41" s="208" t="s">
        <v>230</v>
      </c>
      <c r="C41" s="208" t="s">
        <v>12</v>
      </c>
      <c r="D41" s="208" t="s">
        <v>13</v>
      </c>
      <c r="E41" s="208" t="s">
        <v>231</v>
      </c>
      <c r="F41" s="206">
        <v>26.0</v>
      </c>
      <c r="G41" s="208">
        <v>260.0</v>
      </c>
      <c r="H41" s="208" t="s">
        <v>38</v>
      </c>
      <c r="I41" s="208"/>
      <c r="J41" s="208"/>
      <c r="K41" s="206" t="s">
        <v>16</v>
      </c>
      <c r="L41" s="249"/>
    </row>
    <row r="42" spans="1:12" ht="20.0" customHeight="1" x14ac:dyDescent="0.15">
      <c r="A42" s="208">
        <v>39.0</v>
      </c>
      <c r="B42" s="208" t="s">
        <v>232</v>
      </c>
      <c r="C42" s="208" t="s">
        <v>12</v>
      </c>
      <c r="D42" s="208" t="s">
        <v>13</v>
      </c>
      <c r="E42" s="208" t="s">
        <v>231</v>
      </c>
      <c r="F42" s="206">
        <v>14.0</v>
      </c>
      <c r="G42" s="208">
        <v>220.0</v>
      </c>
      <c r="H42" s="208" t="s">
        <v>38</v>
      </c>
      <c r="I42" s="208"/>
      <c r="J42" s="208"/>
      <c r="K42" s="206" t="s">
        <v>16</v>
      </c>
      <c r="L42" s="234"/>
    </row>
    <row r="43" spans="1:12" ht="20.0" customHeight="1" x14ac:dyDescent="0.15">
      <c r="A43" s="208">
        <v>40.0</v>
      </c>
      <c r="B43" s="208" t="s">
        <v>233</v>
      </c>
      <c r="C43" s="208" t="s">
        <v>20</v>
      </c>
      <c r="D43" s="208" t="s">
        <v>13</v>
      </c>
      <c r="E43" s="208" t="s">
        <v>234</v>
      </c>
      <c r="F43" s="206">
        <v>12.0</v>
      </c>
      <c r="G43" s="208">
        <v>220.0</v>
      </c>
      <c r="H43" s="208" t="s">
        <v>38</v>
      </c>
      <c r="I43" s="208"/>
      <c r="J43" s="208"/>
      <c r="K43" s="206" t="s">
        <v>16</v>
      </c>
      <c r="L43" s="249"/>
    </row>
    <row r="44" spans="1:12" ht="20.0" customHeight="1" x14ac:dyDescent="0.15">
      <c r="A44" s="208">
        <v>41.0</v>
      </c>
      <c r="B44" s="208" t="s">
        <v>235</v>
      </c>
      <c r="C44" s="208" t="s">
        <v>12</v>
      </c>
      <c r="D44" s="208" t="s">
        <v>13</v>
      </c>
      <c r="E44" s="208" t="s">
        <v>236</v>
      </c>
      <c r="F44" s="206">
        <v>17.0</v>
      </c>
      <c r="G44" s="208">
        <v>240.0</v>
      </c>
      <c r="H44" s="208" t="s">
        <v>38</v>
      </c>
      <c r="I44" s="208"/>
      <c r="J44" s="208"/>
      <c r="K44" s="206" t="s">
        <v>16</v>
      </c>
      <c r="L44" s="249"/>
    </row>
    <row r="45" spans="1:12" ht="20.0" customHeight="1" x14ac:dyDescent="0.15">
      <c r="A45" s="208">
        <v>42.0</v>
      </c>
      <c r="B45" s="208" t="s">
        <v>237</v>
      </c>
      <c r="C45" s="208" t="s">
        <v>12</v>
      </c>
      <c r="D45" s="208" t="s">
        <v>13</v>
      </c>
      <c r="E45" s="208" t="s">
        <v>231</v>
      </c>
      <c r="F45" s="206">
        <v>15.0</v>
      </c>
      <c r="G45" s="208">
        <v>220.0</v>
      </c>
      <c r="H45" s="208" t="s">
        <v>38</v>
      </c>
      <c r="I45" s="208"/>
      <c r="J45" s="208"/>
      <c r="K45" s="206" t="s">
        <v>16</v>
      </c>
      <c r="L45" s="249"/>
    </row>
    <row r="46" spans="1:12" ht="20.0" customHeight="1" x14ac:dyDescent="0.15">
      <c r="A46" s="208">
        <v>43.0</v>
      </c>
      <c r="B46" s="208" t="s">
        <v>238</v>
      </c>
      <c r="C46" s="208" t="s">
        <v>12</v>
      </c>
      <c r="D46" s="208" t="s">
        <v>13</v>
      </c>
      <c r="E46" s="208" t="s">
        <v>239</v>
      </c>
      <c r="F46" s="206">
        <v>16.0</v>
      </c>
      <c r="G46" s="208">
        <v>240.0</v>
      </c>
      <c r="H46" s="208" t="s">
        <v>38</v>
      </c>
      <c r="I46" s="208"/>
      <c r="J46" s="208"/>
      <c r="K46" s="206" t="s">
        <v>16</v>
      </c>
      <c r="L46" s="249"/>
    </row>
    <row r="47" spans="1:12" ht="20.0" customHeight="1" x14ac:dyDescent="0.15">
      <c r="A47" s="208">
        <v>44.0</v>
      </c>
      <c r="B47" s="208" t="s">
        <v>240</v>
      </c>
      <c r="C47" s="208" t="s">
        <v>12</v>
      </c>
      <c r="D47" s="208" t="s">
        <v>13</v>
      </c>
      <c r="E47" s="208" t="s">
        <v>239</v>
      </c>
      <c r="F47" s="206">
        <v>17.0</v>
      </c>
      <c r="G47" s="208">
        <v>240.0</v>
      </c>
      <c r="H47" s="208" t="s">
        <v>38</v>
      </c>
      <c r="I47" s="208"/>
      <c r="J47" s="208"/>
      <c r="K47" s="206" t="s">
        <v>16</v>
      </c>
      <c r="L47" s="249"/>
    </row>
    <row r="48" spans="1:12" ht="20.0" customHeight="1" x14ac:dyDescent="0.15">
      <c r="A48" s="208">
        <v>45.0</v>
      </c>
      <c r="B48" s="208" t="s">
        <v>241</v>
      </c>
      <c r="C48" s="208" t="s">
        <v>12</v>
      </c>
      <c r="D48" s="208" t="s">
        <v>13</v>
      </c>
      <c r="E48" s="208" t="s">
        <v>239</v>
      </c>
      <c r="F48" s="206">
        <v>16.0</v>
      </c>
      <c r="G48" s="208">
        <v>240.0</v>
      </c>
      <c r="H48" s="208" t="s">
        <v>38</v>
      </c>
      <c r="I48" s="208"/>
      <c r="J48" s="208"/>
      <c r="K48" s="206" t="s">
        <v>16</v>
      </c>
      <c r="L48" s="249"/>
    </row>
    <row r="49" spans="1:12" ht="20.0" customHeight="1" x14ac:dyDescent="0.15">
      <c r="A49" s="208">
        <v>46.0</v>
      </c>
      <c r="B49" s="208" t="s">
        <v>242</v>
      </c>
      <c r="C49" s="208" t="s">
        <v>20</v>
      </c>
      <c r="D49" s="208" t="s">
        <v>13</v>
      </c>
      <c r="E49" s="208" t="s">
        <v>243</v>
      </c>
      <c r="F49" s="206">
        <v>21.0</v>
      </c>
      <c r="G49" s="208">
        <v>260.0</v>
      </c>
      <c r="H49" s="208" t="s">
        <v>38</v>
      </c>
      <c r="I49" s="208"/>
      <c r="J49" s="208"/>
      <c r="K49" s="206" t="s">
        <v>16</v>
      </c>
      <c r="L49" s="234"/>
    </row>
    <row r="50" spans="1:12" ht="20.0" customHeight="1" x14ac:dyDescent="0.15">
      <c r="A50" s="208">
        <v>47.0</v>
      </c>
      <c r="B50" s="208" t="s">
        <v>244</v>
      </c>
      <c r="C50" s="208" t="s">
        <v>20</v>
      </c>
      <c r="D50" s="208" t="s">
        <v>13</v>
      </c>
      <c r="E50" s="208" t="s">
        <v>243</v>
      </c>
      <c r="F50" s="206">
        <v>17.0</v>
      </c>
      <c r="G50" s="208">
        <v>240.0</v>
      </c>
      <c r="H50" s="208" t="s">
        <v>38</v>
      </c>
      <c r="I50" s="208"/>
      <c r="J50" s="208"/>
      <c r="K50" s="206" t="s">
        <v>16</v>
      </c>
      <c r="L50" s="249"/>
    </row>
    <row r="51" spans="1:12" ht="20.0" customHeight="1" x14ac:dyDescent="0.15">
      <c r="A51" s="208">
        <v>48.0</v>
      </c>
      <c r="B51" s="232" t="s">
        <v>245</v>
      </c>
      <c r="C51" s="208" t="s">
        <v>12</v>
      </c>
      <c r="D51" s="208" t="s">
        <v>13</v>
      </c>
      <c r="E51" s="252" t="s">
        <v>246</v>
      </c>
      <c r="F51" s="206">
        <v>16.0</v>
      </c>
      <c r="G51" s="208">
        <v>240.0</v>
      </c>
      <c r="H51" s="208" t="s">
        <v>38</v>
      </c>
      <c r="I51" s="208"/>
      <c r="J51" s="208"/>
      <c r="K51" s="206" t="s">
        <v>16</v>
      </c>
      <c r="L51" s="234" t="s">
        <v>247</v>
      </c>
    </row>
    <row r="52" spans="1:12" ht="20.0" customHeight="1" x14ac:dyDescent="0.15">
      <c r="A52" s="208">
        <v>49.0</v>
      </c>
      <c r="B52" s="232" t="s">
        <v>248</v>
      </c>
      <c r="C52" s="208" t="s">
        <v>20</v>
      </c>
      <c r="D52" s="208" t="s">
        <v>13</v>
      </c>
      <c r="E52" s="233" t="s">
        <v>249</v>
      </c>
      <c r="F52" s="206">
        <v>25.0</v>
      </c>
      <c r="G52" s="208">
        <v>260.0</v>
      </c>
      <c r="H52" s="208" t="s">
        <v>38</v>
      </c>
      <c r="I52" s="208"/>
      <c r="J52" s="208"/>
      <c r="K52" s="206" t="s">
        <v>16</v>
      </c>
      <c r="L52" s="234"/>
    </row>
    <row r="53" spans="1:12" ht="20.0" customHeight="1" x14ac:dyDescent="0.15">
      <c r="A53" s="208">
        <v>50.0</v>
      </c>
      <c r="B53" s="232" t="s">
        <v>250</v>
      </c>
      <c r="C53" s="208" t="s">
        <v>12</v>
      </c>
      <c r="D53" s="208" t="s">
        <v>13</v>
      </c>
      <c r="E53" s="233" t="s">
        <v>236</v>
      </c>
      <c r="F53" s="206">
        <v>15.0</v>
      </c>
      <c r="G53" s="208">
        <v>220.0</v>
      </c>
      <c r="H53" s="208" t="s">
        <v>38</v>
      </c>
      <c r="I53" s="208"/>
      <c r="J53" s="208"/>
      <c r="K53" s="206" t="s">
        <v>16</v>
      </c>
      <c r="L53" s="251"/>
    </row>
    <row r="54" spans="1:12" ht="20.0" customHeight="1" x14ac:dyDescent="0.15">
      <c r="A54" s="208">
        <v>51.0</v>
      </c>
      <c r="B54" s="208" t="s">
        <v>251</v>
      </c>
      <c r="C54" s="208" t="s">
        <v>12</v>
      </c>
      <c r="D54" s="208" t="s">
        <v>13</v>
      </c>
      <c r="E54" s="208" t="s">
        <v>252</v>
      </c>
      <c r="F54" s="206">
        <v>10.0</v>
      </c>
      <c r="G54" s="208">
        <v>220.0</v>
      </c>
      <c r="H54" s="208" t="s">
        <v>45</v>
      </c>
      <c r="I54" s="206"/>
      <c r="J54" s="206"/>
      <c r="K54" s="206" t="s">
        <v>16</v>
      </c>
      <c r="L54" s="230"/>
    </row>
    <row r="55" spans="1:12" ht="20.0" customHeight="1" x14ac:dyDescent="0.15">
      <c r="A55" s="208">
        <v>52.0</v>
      </c>
      <c r="B55" s="208" t="s">
        <v>253</v>
      </c>
      <c r="C55" s="208" t="s">
        <v>12</v>
      </c>
      <c r="D55" s="208" t="s">
        <v>13</v>
      </c>
      <c r="E55" s="208" t="s">
        <v>254</v>
      </c>
      <c r="F55" s="206">
        <v>16.0</v>
      </c>
      <c r="G55" s="208">
        <v>240.0</v>
      </c>
      <c r="H55" s="208" t="s">
        <v>45</v>
      </c>
      <c r="I55" s="206"/>
      <c r="J55" s="206"/>
      <c r="K55" s="206" t="s">
        <v>16</v>
      </c>
      <c r="L55" s="230"/>
    </row>
    <row r="56" spans="1:12" ht="20.0" customHeight="1" x14ac:dyDescent="0.15">
      <c r="A56" s="208">
        <v>53.0</v>
      </c>
      <c r="B56" s="208" t="s">
        <v>255</v>
      </c>
      <c r="C56" s="208" t="s">
        <v>12</v>
      </c>
      <c r="D56" s="208" t="s">
        <v>13</v>
      </c>
      <c r="E56" s="208" t="s">
        <v>256</v>
      </c>
      <c r="F56" s="206">
        <v>10.0</v>
      </c>
      <c r="G56" s="208">
        <v>220.0</v>
      </c>
      <c r="H56" s="208" t="s">
        <v>45</v>
      </c>
      <c r="I56" s="206"/>
      <c r="J56" s="206"/>
      <c r="K56" s="206" t="s">
        <v>16</v>
      </c>
      <c r="L56" s="230"/>
    </row>
    <row r="57" spans="1:12" ht="20.0" customHeight="1" x14ac:dyDescent="0.15">
      <c r="A57" s="208">
        <v>54.0</v>
      </c>
      <c r="B57" s="208" t="s">
        <v>257</v>
      </c>
      <c r="C57" s="208" t="s">
        <v>12</v>
      </c>
      <c r="D57" s="208" t="s">
        <v>13</v>
      </c>
      <c r="E57" s="208" t="s">
        <v>252</v>
      </c>
      <c r="F57" s="206">
        <v>10.0</v>
      </c>
      <c r="G57" s="208">
        <v>220.0</v>
      </c>
      <c r="H57" s="208" t="s">
        <v>45</v>
      </c>
      <c r="I57" s="206"/>
      <c r="J57" s="206"/>
      <c r="K57" s="206" t="s">
        <v>16</v>
      </c>
      <c r="L57" s="230"/>
    </row>
    <row r="58" spans="1:12" ht="20.0" customHeight="1" x14ac:dyDescent="0.15">
      <c r="A58" s="208">
        <v>55.0</v>
      </c>
      <c r="B58" s="208" t="s">
        <v>258</v>
      </c>
      <c r="C58" s="208" t="s">
        <v>20</v>
      </c>
      <c r="D58" s="208" t="s">
        <v>13</v>
      </c>
      <c r="E58" s="208" t="s">
        <v>259</v>
      </c>
      <c r="F58" s="206">
        <v>25.0</v>
      </c>
      <c r="G58" s="208">
        <v>260.0</v>
      </c>
      <c r="H58" s="208" t="s">
        <v>45</v>
      </c>
      <c r="I58" s="206"/>
      <c r="J58" s="206"/>
      <c r="K58" s="206" t="s">
        <v>16</v>
      </c>
      <c r="L58" s="230"/>
    </row>
    <row r="59" spans="1:12" ht="20.0" customHeight="1" x14ac:dyDescent="0.15">
      <c r="A59" s="208">
        <v>56.0</v>
      </c>
      <c r="B59" s="208" t="s">
        <v>260</v>
      </c>
      <c r="C59" s="208" t="s">
        <v>12</v>
      </c>
      <c r="D59" s="208" t="s">
        <v>13</v>
      </c>
      <c r="E59" s="208" t="s">
        <v>261</v>
      </c>
      <c r="F59" s="206">
        <v>12.0</v>
      </c>
      <c r="G59" s="208">
        <v>220.0</v>
      </c>
      <c r="H59" s="208" t="s">
        <v>45</v>
      </c>
      <c r="I59" s="206"/>
      <c r="J59" s="206"/>
      <c r="K59" s="206" t="s">
        <v>16</v>
      </c>
      <c r="L59" s="230"/>
    </row>
    <row r="60" spans="1:12" ht="20.0" customHeight="1" x14ac:dyDescent="0.15">
      <c r="A60" s="208">
        <v>57.0</v>
      </c>
      <c r="B60" s="208" t="s">
        <v>262</v>
      </c>
      <c r="C60" s="208" t="s">
        <v>12</v>
      </c>
      <c r="D60" s="208" t="s">
        <v>13</v>
      </c>
      <c r="E60" s="208" t="s">
        <v>263</v>
      </c>
      <c r="F60" s="206">
        <v>11.0</v>
      </c>
      <c r="G60" s="208">
        <v>220.0</v>
      </c>
      <c r="H60" s="208" t="s">
        <v>45</v>
      </c>
      <c r="I60" s="206"/>
      <c r="J60" s="206"/>
      <c r="K60" s="206" t="s">
        <v>16</v>
      </c>
      <c r="L60" s="230"/>
    </row>
    <row r="61" spans="1:12" ht="20.0" customHeight="1" x14ac:dyDescent="0.15">
      <c r="A61" s="208">
        <v>58.0</v>
      </c>
      <c r="B61" s="208" t="s">
        <v>264</v>
      </c>
      <c r="C61" s="208" t="s">
        <v>12</v>
      </c>
      <c r="D61" s="208" t="s">
        <v>13</v>
      </c>
      <c r="E61" s="208" t="s">
        <v>263</v>
      </c>
      <c r="F61" s="206">
        <v>10.0</v>
      </c>
      <c r="G61" s="208">
        <v>220.0</v>
      </c>
      <c r="H61" s="208" t="s">
        <v>45</v>
      </c>
      <c r="I61" s="206"/>
      <c r="J61" s="206"/>
      <c r="K61" s="206" t="s">
        <v>16</v>
      </c>
      <c r="L61" s="230"/>
    </row>
    <row r="62" spans="1:12" ht="20.0" customHeight="1" x14ac:dyDescent="0.15">
      <c r="A62" s="208">
        <v>59.0</v>
      </c>
      <c r="B62" s="208" t="s">
        <v>265</v>
      </c>
      <c r="C62" s="208" t="s">
        <v>20</v>
      </c>
      <c r="D62" s="208" t="s">
        <v>13</v>
      </c>
      <c r="E62" s="208" t="s">
        <v>266</v>
      </c>
      <c r="F62" s="206">
        <v>16.0</v>
      </c>
      <c r="G62" s="208">
        <v>240.0</v>
      </c>
      <c r="H62" s="208" t="s">
        <v>45</v>
      </c>
      <c r="I62" s="206"/>
      <c r="J62" s="206"/>
      <c r="K62" s="206" t="s">
        <v>16</v>
      </c>
      <c r="L62" s="230"/>
    </row>
    <row r="63" spans="1:12" ht="20.0" customHeight="1" x14ac:dyDescent="0.15">
      <c r="A63" s="208">
        <v>60.0</v>
      </c>
      <c r="B63" s="208" t="s">
        <v>267</v>
      </c>
      <c r="C63" s="208" t="s">
        <v>20</v>
      </c>
      <c r="D63" s="208" t="s">
        <v>13</v>
      </c>
      <c r="E63" s="208" t="s">
        <v>266</v>
      </c>
      <c r="F63" s="206">
        <v>15.0</v>
      </c>
      <c r="G63" s="208">
        <v>220.0</v>
      </c>
      <c r="H63" s="208" t="s">
        <v>45</v>
      </c>
      <c r="I63" s="206"/>
      <c r="J63" s="206"/>
      <c r="K63" s="206" t="s">
        <v>16</v>
      </c>
      <c r="L63" s="230"/>
    </row>
    <row r="64" spans="1:12" ht="20.0" customHeight="1" x14ac:dyDescent="0.15">
      <c r="A64" s="208">
        <v>61.0</v>
      </c>
      <c r="B64" s="208" t="s">
        <v>268</v>
      </c>
      <c r="C64" s="208" t="s">
        <v>20</v>
      </c>
      <c r="D64" s="208" t="s">
        <v>13</v>
      </c>
      <c r="E64" s="208" t="s">
        <v>269</v>
      </c>
      <c r="F64" s="206">
        <v>11.0</v>
      </c>
      <c r="G64" s="208">
        <v>220.0</v>
      </c>
      <c r="H64" s="208" t="s">
        <v>45</v>
      </c>
      <c r="I64" s="206"/>
      <c r="J64" s="206"/>
      <c r="K64" s="206" t="s">
        <v>16</v>
      </c>
      <c r="L64" s="230"/>
    </row>
    <row r="65" spans="1:12" ht="20.0" customHeight="1" x14ac:dyDescent="0.15">
      <c r="A65" s="208">
        <v>62.0</v>
      </c>
      <c r="B65" s="208" t="s">
        <v>270</v>
      </c>
      <c r="C65" s="208" t="s">
        <v>20</v>
      </c>
      <c r="D65" s="208" t="s">
        <v>13</v>
      </c>
      <c r="E65" s="243" t="s">
        <v>271</v>
      </c>
      <c r="F65" s="206">
        <v>11.0</v>
      </c>
      <c r="G65" s="208">
        <v>220.0</v>
      </c>
      <c r="H65" s="208" t="s">
        <v>45</v>
      </c>
      <c r="I65" s="206"/>
      <c r="J65" s="206"/>
      <c r="K65" s="206" t="s">
        <v>16</v>
      </c>
      <c r="L65" s="230"/>
    </row>
    <row r="66" spans="1:12" ht="20.0" customHeight="1" x14ac:dyDescent="0.15">
      <c r="A66" s="208">
        <v>63.0</v>
      </c>
      <c r="B66" s="208" t="s">
        <v>272</v>
      </c>
      <c r="C66" s="208" t="s">
        <v>20</v>
      </c>
      <c r="D66" s="208" t="s">
        <v>13</v>
      </c>
      <c r="E66" s="208" t="s">
        <v>273</v>
      </c>
      <c r="F66" s="206">
        <v>11.0</v>
      </c>
      <c r="G66" s="208">
        <v>220.0</v>
      </c>
      <c r="H66" s="208" t="s">
        <v>45</v>
      </c>
      <c r="I66" s="206"/>
      <c r="J66" s="206"/>
      <c r="K66" s="206" t="s">
        <v>16</v>
      </c>
      <c r="L66" s="234"/>
    </row>
    <row r="67" spans="1:12" ht="20.0" customHeight="1" x14ac:dyDescent="0.15">
      <c r="A67" s="208">
        <v>64.0</v>
      </c>
      <c r="B67" s="208" t="s">
        <v>274</v>
      </c>
      <c r="C67" s="208" t="s">
        <v>12</v>
      </c>
      <c r="D67" s="208" t="s">
        <v>13</v>
      </c>
      <c r="E67" s="208" t="s">
        <v>254</v>
      </c>
      <c r="F67" s="206">
        <v>10.0</v>
      </c>
      <c r="G67" s="208">
        <v>220.0</v>
      </c>
      <c r="H67" s="208" t="s">
        <v>45</v>
      </c>
      <c r="I67" s="206"/>
      <c r="J67" s="206"/>
      <c r="K67" s="206" t="s">
        <v>16</v>
      </c>
      <c r="L67" s="234"/>
    </row>
    <row r="68" spans="1:12" ht="20.0" customHeight="1" x14ac:dyDescent="0.15">
      <c r="A68" s="208">
        <v>65.0</v>
      </c>
      <c r="B68" s="208" t="s">
        <v>275</v>
      </c>
      <c r="C68" s="208" t="s">
        <v>12</v>
      </c>
      <c r="D68" s="208" t="s">
        <v>13</v>
      </c>
      <c r="E68" s="208" t="s">
        <v>263</v>
      </c>
      <c r="F68" s="206">
        <v>21.0</v>
      </c>
      <c r="G68" s="208">
        <v>260.0</v>
      </c>
      <c r="H68" s="208" t="s">
        <v>45</v>
      </c>
      <c r="I68" s="206"/>
      <c r="J68" s="206"/>
      <c r="K68" s="206" t="s">
        <v>16</v>
      </c>
      <c r="L68" s="234"/>
    </row>
    <row r="69" spans="1:12" ht="20.0" customHeight="1" x14ac:dyDescent="0.15">
      <c r="A69" s="208">
        <v>66.0</v>
      </c>
      <c r="B69" s="208" t="s">
        <v>276</v>
      </c>
      <c r="C69" s="208" t="s">
        <v>12</v>
      </c>
      <c r="D69" s="208" t="s">
        <v>13</v>
      </c>
      <c r="E69" s="208" t="s">
        <v>261</v>
      </c>
      <c r="F69" s="206">
        <v>16.0</v>
      </c>
      <c r="G69" s="208">
        <v>240.0</v>
      </c>
      <c r="H69" s="208" t="s">
        <v>45</v>
      </c>
      <c r="I69" s="206"/>
      <c r="J69" s="206"/>
      <c r="K69" s="206" t="s">
        <v>16</v>
      </c>
      <c r="L69" s="234"/>
    </row>
    <row r="70" spans="1:12" ht="20.0" customHeight="1" x14ac:dyDescent="0.15">
      <c r="A70" s="208">
        <v>67.0</v>
      </c>
      <c r="B70" s="208" t="s">
        <v>277</v>
      </c>
      <c r="C70" s="208" t="s">
        <v>12</v>
      </c>
      <c r="D70" s="208" t="s">
        <v>13</v>
      </c>
      <c r="E70" s="208" t="s">
        <v>278</v>
      </c>
      <c r="F70" s="206">
        <v>10.0</v>
      </c>
      <c r="G70" s="208">
        <v>220.0</v>
      </c>
      <c r="H70" s="208" t="s">
        <v>51</v>
      </c>
      <c r="I70" s="206"/>
      <c r="J70" s="206"/>
      <c r="K70" s="206" t="s">
        <v>16</v>
      </c>
      <c r="L70" s="234"/>
    </row>
    <row r="71" spans="1:12" ht="20.0" customHeight="1" x14ac:dyDescent="0.15">
      <c r="A71" s="208">
        <v>68.0</v>
      </c>
      <c r="B71" s="208" t="s">
        <v>279</v>
      </c>
      <c r="C71" s="208" t="s">
        <v>12</v>
      </c>
      <c r="D71" s="208" t="s">
        <v>13</v>
      </c>
      <c r="E71" s="208" t="s">
        <v>280</v>
      </c>
      <c r="F71" s="206">
        <v>14.0</v>
      </c>
      <c r="G71" s="208">
        <v>220.0</v>
      </c>
      <c r="H71" s="208" t="s">
        <v>51</v>
      </c>
      <c r="I71" s="206"/>
      <c r="J71" s="206"/>
      <c r="K71" s="206" t="s">
        <v>16</v>
      </c>
      <c r="L71" s="230"/>
    </row>
    <row r="72" spans="1:12" ht="20.0" customHeight="1" x14ac:dyDescent="0.15">
      <c r="A72" s="208">
        <v>69.0</v>
      </c>
      <c r="B72" s="208" t="s">
        <v>281</v>
      </c>
      <c r="C72" s="208" t="s">
        <v>12</v>
      </c>
      <c r="D72" s="208" t="s">
        <v>36</v>
      </c>
      <c r="E72" s="208" t="s">
        <v>282</v>
      </c>
      <c r="F72" s="206">
        <v>11.0</v>
      </c>
      <c r="G72" s="208">
        <v>220.0</v>
      </c>
      <c r="H72" s="208" t="s">
        <v>51</v>
      </c>
      <c r="I72" s="206"/>
      <c r="J72" s="206"/>
      <c r="K72" s="206" t="s">
        <v>16</v>
      </c>
      <c r="L72" s="230"/>
    </row>
    <row r="73" spans="1:12" ht="20.0" customHeight="1" x14ac:dyDescent="0.15">
      <c r="A73" s="208">
        <v>70.0</v>
      </c>
      <c r="B73" s="208" t="s">
        <v>283</v>
      </c>
      <c r="C73" s="208" t="s">
        <v>12</v>
      </c>
      <c r="D73" s="208" t="s">
        <v>13</v>
      </c>
      <c r="E73" s="208" t="s">
        <v>284</v>
      </c>
      <c r="F73" s="206">
        <v>12.0</v>
      </c>
      <c r="G73" s="208">
        <v>220.0</v>
      </c>
      <c r="H73" s="208" t="s">
        <v>51</v>
      </c>
      <c r="I73" s="206"/>
      <c r="J73" s="206"/>
      <c r="K73" s="206" t="s">
        <v>16</v>
      </c>
      <c r="L73" s="230"/>
    </row>
    <row r="74" spans="1:12" ht="20.0" customHeight="1" x14ac:dyDescent="0.15">
      <c r="A74" s="208">
        <v>71.0</v>
      </c>
      <c r="B74" s="208" t="s">
        <v>285</v>
      </c>
      <c r="C74" s="208" t="s">
        <v>20</v>
      </c>
      <c r="D74" s="208" t="s">
        <v>13</v>
      </c>
      <c r="E74" s="208" t="s">
        <v>286</v>
      </c>
      <c r="F74" s="206">
        <v>10.0</v>
      </c>
      <c r="G74" s="208">
        <v>220.0</v>
      </c>
      <c r="H74" s="208" t="s">
        <v>51</v>
      </c>
      <c r="I74" s="206"/>
      <c r="J74" s="206"/>
      <c r="K74" s="206" t="s">
        <v>16</v>
      </c>
      <c r="L74" s="230"/>
    </row>
    <row r="75" spans="1:12" ht="20.0" customHeight="1" x14ac:dyDescent="0.15">
      <c r="A75" s="208">
        <v>72.0</v>
      </c>
      <c r="B75" s="208" t="s">
        <v>287</v>
      </c>
      <c r="C75" s="208" t="s">
        <v>20</v>
      </c>
      <c r="D75" s="208" t="s">
        <v>13</v>
      </c>
      <c r="E75" s="208" t="s">
        <v>286</v>
      </c>
      <c r="F75" s="206">
        <v>10.0</v>
      </c>
      <c r="G75" s="208">
        <v>220.0</v>
      </c>
      <c r="H75" s="208" t="s">
        <v>51</v>
      </c>
      <c r="I75" s="206"/>
      <c r="J75" s="206"/>
      <c r="K75" s="206" t="s">
        <v>16</v>
      </c>
      <c r="L75" s="230"/>
    </row>
    <row r="76" spans="1:12" ht="20.0" customHeight="1" x14ac:dyDescent="0.15">
      <c r="A76" s="208">
        <v>73.0</v>
      </c>
      <c r="B76" s="208" t="s">
        <v>288</v>
      </c>
      <c r="C76" s="208" t="s">
        <v>20</v>
      </c>
      <c r="D76" s="208" t="s">
        <v>13</v>
      </c>
      <c r="E76" s="208" t="s">
        <v>286</v>
      </c>
      <c r="F76" s="206">
        <v>16.0</v>
      </c>
      <c r="G76" s="208">
        <v>240.0</v>
      </c>
      <c r="H76" s="208" t="s">
        <v>51</v>
      </c>
      <c r="I76" s="206"/>
      <c r="J76" s="206"/>
      <c r="K76" s="206" t="s">
        <v>16</v>
      </c>
      <c r="L76" s="230"/>
    </row>
    <row r="77" spans="1:12" ht="20.0" customHeight="1" x14ac:dyDescent="0.15">
      <c r="A77" s="208">
        <v>74.0</v>
      </c>
      <c r="B77" s="237" t="s">
        <v>289</v>
      </c>
      <c r="C77" s="208" t="s">
        <v>12</v>
      </c>
      <c r="D77" s="208" t="s">
        <v>13</v>
      </c>
      <c r="E77" s="233" t="s">
        <v>280</v>
      </c>
      <c r="F77" s="206">
        <v>12.0</v>
      </c>
      <c r="G77" s="208">
        <v>220.0</v>
      </c>
      <c r="H77" s="208" t="s">
        <v>51</v>
      </c>
      <c r="I77" s="206"/>
      <c r="J77" s="206"/>
      <c r="K77" s="206" t="s">
        <v>16</v>
      </c>
      <c r="L77" s="230"/>
    </row>
    <row r="78" spans="1:12" ht="20.0" customHeight="1" x14ac:dyDescent="0.15">
      <c r="A78" s="208">
        <v>75.0</v>
      </c>
      <c r="B78" s="237" t="s">
        <v>290</v>
      </c>
      <c r="C78" s="208" t="s">
        <v>12</v>
      </c>
      <c r="D78" s="208" t="s">
        <v>13</v>
      </c>
      <c r="E78" s="233" t="s">
        <v>284</v>
      </c>
      <c r="F78" s="206">
        <v>11.0</v>
      </c>
      <c r="G78" s="208">
        <v>220.0</v>
      </c>
      <c r="H78" s="208" t="s">
        <v>51</v>
      </c>
      <c r="I78" s="206"/>
      <c r="J78" s="206"/>
      <c r="K78" s="206" t="s">
        <v>16</v>
      </c>
      <c r="L78" s="230"/>
    </row>
    <row r="79" spans="1:12" ht="20.0" customHeight="1" x14ac:dyDescent="0.15">
      <c r="A79" s="208">
        <v>76.0</v>
      </c>
      <c r="B79" s="237" t="s">
        <v>291</v>
      </c>
      <c r="C79" s="208" t="s">
        <v>12</v>
      </c>
      <c r="D79" s="208" t="s">
        <v>13</v>
      </c>
      <c r="E79" s="233" t="s">
        <v>280</v>
      </c>
      <c r="F79" s="206">
        <v>10.0</v>
      </c>
      <c r="G79" s="208">
        <v>220.0</v>
      </c>
      <c r="H79" s="208" t="s">
        <v>51</v>
      </c>
      <c r="I79" s="206"/>
      <c r="J79" s="206"/>
      <c r="K79" s="206" t="s">
        <v>16</v>
      </c>
      <c r="L79" s="243"/>
    </row>
    <row r="80" spans="1:12" ht="20.0" customHeight="1" x14ac:dyDescent="0.15">
      <c r="A80" s="208">
        <v>77.0</v>
      </c>
      <c r="B80" s="208" t="s">
        <v>292</v>
      </c>
      <c r="C80" s="208" t="s">
        <v>12</v>
      </c>
      <c r="D80" s="208" t="s">
        <v>36</v>
      </c>
      <c r="E80" s="208" t="s">
        <v>293</v>
      </c>
      <c r="F80" s="206">
        <v>26.0</v>
      </c>
      <c r="G80" s="208">
        <v>260.0</v>
      </c>
      <c r="H80" s="208" t="s">
        <v>51</v>
      </c>
      <c r="I80" s="206"/>
      <c r="J80" s="206"/>
      <c r="K80" s="206" t="s">
        <v>16</v>
      </c>
      <c r="L80" s="230"/>
    </row>
    <row r="81" spans="1:12" ht="20.0" customHeight="1" x14ac:dyDescent="0.15">
      <c r="A81" s="208">
        <v>78.0</v>
      </c>
      <c r="B81" s="208" t="s">
        <v>294</v>
      </c>
      <c r="C81" s="208" t="s">
        <v>12</v>
      </c>
      <c r="D81" s="208" t="s">
        <v>13</v>
      </c>
      <c r="E81" s="208" t="s">
        <v>295</v>
      </c>
      <c r="F81" s="206">
        <v>30.0</v>
      </c>
      <c r="G81" s="208">
        <v>260.0</v>
      </c>
      <c r="H81" s="208" t="s">
        <v>51</v>
      </c>
      <c r="I81" s="206"/>
      <c r="J81" s="206"/>
      <c r="K81" s="206" t="s">
        <v>16</v>
      </c>
      <c r="L81" s="230"/>
    </row>
    <row r="82" spans="1:12" ht="20.0" customHeight="1" x14ac:dyDescent="0.15">
      <c r="A82" s="208">
        <v>79.0</v>
      </c>
      <c r="B82" s="208" t="s">
        <v>296</v>
      </c>
      <c r="C82" s="208" t="s">
        <v>12</v>
      </c>
      <c r="D82" s="208" t="s">
        <v>13</v>
      </c>
      <c r="E82" s="208" t="s">
        <v>295</v>
      </c>
      <c r="F82" s="206">
        <v>15.0</v>
      </c>
      <c r="G82" s="208">
        <v>220.0</v>
      </c>
      <c r="H82" s="208" t="s">
        <v>51</v>
      </c>
      <c r="I82" s="206"/>
      <c r="J82" s="206"/>
      <c r="K82" s="206" t="s">
        <v>16</v>
      </c>
      <c r="L82" s="230"/>
    </row>
    <row r="83" spans="1:12" ht="20.0" customHeight="1" x14ac:dyDescent="0.15">
      <c r="A83" s="208">
        <v>80.0</v>
      </c>
      <c r="B83" s="237" t="s">
        <v>297</v>
      </c>
      <c r="C83" s="208" t="s">
        <v>12</v>
      </c>
      <c r="D83" s="208" t="s">
        <v>13</v>
      </c>
      <c r="E83" s="233" t="s">
        <v>295</v>
      </c>
      <c r="F83" s="206">
        <v>21.0</v>
      </c>
      <c r="G83" s="208">
        <v>260.0</v>
      </c>
      <c r="H83" s="208" t="s">
        <v>51</v>
      </c>
      <c r="I83" s="206"/>
      <c r="J83" s="206"/>
      <c r="K83" s="206" t="s">
        <v>16</v>
      </c>
      <c r="L83" s="230"/>
    </row>
    <row r="84" spans="1:12" ht="20.0" customHeight="1" x14ac:dyDescent="0.15">
      <c r="A84" s="208">
        <v>81.0</v>
      </c>
      <c r="B84" s="237" t="s">
        <v>298</v>
      </c>
      <c r="C84" s="237" t="s">
        <v>20</v>
      </c>
      <c r="D84" s="237" t="s">
        <v>13</v>
      </c>
      <c r="E84" s="237" t="s">
        <v>299</v>
      </c>
      <c r="F84" s="237">
        <v>14.0</v>
      </c>
      <c r="G84" s="208">
        <v>220.0</v>
      </c>
      <c r="H84" s="208" t="s">
        <v>51</v>
      </c>
      <c r="I84" s="206"/>
      <c r="J84" s="206"/>
      <c r="K84" s="206" t="s">
        <v>16</v>
      </c>
      <c r="L84" s="206"/>
    </row>
    <row r="85" spans="1:12" ht="20.0" customHeight="1" x14ac:dyDescent="0.15">
      <c r="A85" s="208">
        <v>82.0</v>
      </c>
      <c r="B85" s="208" t="s">
        <v>300</v>
      </c>
      <c r="C85" s="208" t="s">
        <v>12</v>
      </c>
      <c r="D85" s="208" t="s">
        <v>13</v>
      </c>
      <c r="E85" s="208" t="s">
        <v>301</v>
      </c>
      <c r="F85" s="206">
        <v>12.0</v>
      </c>
      <c r="G85" s="208">
        <v>220.0</v>
      </c>
      <c r="H85" s="208" t="s">
        <v>56</v>
      </c>
      <c r="I85" s="208"/>
      <c r="J85" s="208"/>
      <c r="K85" s="206" t="s">
        <v>16</v>
      </c>
      <c r="L85" s="249"/>
    </row>
    <row r="86" spans="1:12" ht="20.0" customHeight="1" x14ac:dyDescent="0.15">
      <c r="A86" s="208">
        <v>83.0</v>
      </c>
      <c r="B86" s="208" t="s">
        <v>302</v>
      </c>
      <c r="C86" s="208" t="s">
        <v>12</v>
      </c>
      <c r="D86" s="208" t="s">
        <v>13</v>
      </c>
      <c r="E86" s="208" t="s">
        <v>303</v>
      </c>
      <c r="F86" s="206">
        <v>11.0</v>
      </c>
      <c r="G86" s="208">
        <v>220.0</v>
      </c>
      <c r="H86" s="208" t="s">
        <v>56</v>
      </c>
      <c r="I86" s="208"/>
      <c r="J86" s="208"/>
      <c r="K86" s="206" t="s">
        <v>16</v>
      </c>
      <c r="L86" s="249"/>
    </row>
    <row r="87" spans="1:12" ht="20.0" customHeight="1" x14ac:dyDescent="0.15">
      <c r="A87" s="208">
        <v>84.0</v>
      </c>
      <c r="B87" s="208" t="s">
        <v>304</v>
      </c>
      <c r="C87" s="208" t="s">
        <v>12</v>
      </c>
      <c r="D87" s="208" t="s">
        <v>13</v>
      </c>
      <c r="E87" s="208" t="s">
        <v>305</v>
      </c>
      <c r="F87" s="206">
        <v>14.0</v>
      </c>
      <c r="G87" s="208">
        <v>220.0</v>
      </c>
      <c r="H87" s="208" t="s">
        <v>56</v>
      </c>
      <c r="I87" s="208"/>
      <c r="J87" s="208"/>
      <c r="K87" s="206" t="s">
        <v>16</v>
      </c>
      <c r="L87" s="234"/>
    </row>
    <row r="88" spans="1:12" ht="20.0" customHeight="1" x14ac:dyDescent="0.15">
      <c r="A88" s="208">
        <v>85.0</v>
      </c>
      <c r="B88" s="208" t="s">
        <v>306</v>
      </c>
      <c r="C88" s="208" t="s">
        <v>12</v>
      </c>
      <c r="D88" s="208" t="s">
        <v>13</v>
      </c>
      <c r="E88" s="208" t="s">
        <v>303</v>
      </c>
      <c r="F88" s="206">
        <v>11.0</v>
      </c>
      <c r="G88" s="208">
        <v>220.0</v>
      </c>
      <c r="H88" s="208" t="s">
        <v>56</v>
      </c>
      <c r="I88" s="208"/>
      <c r="J88" s="208"/>
      <c r="K88" s="206" t="s">
        <v>16</v>
      </c>
      <c r="L88" s="249"/>
    </row>
    <row r="89" spans="1:12" ht="20.0" customHeight="1" x14ac:dyDescent="0.15">
      <c r="A89" s="208">
        <v>86.0</v>
      </c>
      <c r="B89" s="208" t="s">
        <v>307</v>
      </c>
      <c r="C89" s="208" t="s">
        <v>20</v>
      </c>
      <c r="D89" s="208" t="s">
        <v>13</v>
      </c>
      <c r="E89" s="208" t="s">
        <v>308</v>
      </c>
      <c r="F89" s="206">
        <v>24.0</v>
      </c>
      <c r="G89" s="208">
        <v>260.0</v>
      </c>
      <c r="H89" s="208" t="s">
        <v>56</v>
      </c>
      <c r="I89" s="208"/>
      <c r="J89" s="208"/>
      <c r="K89" s="206" t="s">
        <v>16</v>
      </c>
      <c r="L89" s="249"/>
    </row>
    <row r="90" spans="1:12" ht="20.0" customHeight="1" x14ac:dyDescent="0.15">
      <c r="A90" s="208">
        <v>87.0</v>
      </c>
      <c r="B90" s="208" t="s">
        <v>309</v>
      </c>
      <c r="C90" s="208" t="s">
        <v>12</v>
      </c>
      <c r="D90" s="208" t="s">
        <v>13</v>
      </c>
      <c r="E90" s="208" t="s">
        <v>310</v>
      </c>
      <c r="F90" s="206">
        <v>21.0</v>
      </c>
      <c r="G90" s="208">
        <v>260.0</v>
      </c>
      <c r="H90" s="208" t="s">
        <v>56</v>
      </c>
      <c r="I90" s="208"/>
      <c r="J90" s="208"/>
      <c r="K90" s="206" t="s">
        <v>16</v>
      </c>
      <c r="L90" s="249"/>
    </row>
    <row r="91" spans="1:12" ht="20.0" customHeight="1" x14ac:dyDescent="0.15">
      <c r="A91" s="208">
        <v>88.0</v>
      </c>
      <c r="B91" s="237" t="s">
        <v>311</v>
      </c>
      <c r="C91" s="233" t="s">
        <v>12</v>
      </c>
      <c r="D91" s="208" t="s">
        <v>13</v>
      </c>
      <c r="E91" s="233" t="s">
        <v>312</v>
      </c>
      <c r="F91" s="206">
        <v>34.0</v>
      </c>
      <c r="G91" s="208">
        <v>260.0</v>
      </c>
      <c r="H91" s="208" t="s">
        <v>56</v>
      </c>
      <c r="I91" s="208"/>
      <c r="J91" s="208"/>
      <c r="K91" s="206" t="s">
        <v>16</v>
      </c>
      <c r="L91" s="249"/>
    </row>
    <row r="92" spans="1:12" ht="20.0" customHeight="1" x14ac:dyDescent="0.15">
      <c r="A92" s="208">
        <v>89.0</v>
      </c>
      <c r="B92" s="237" t="s">
        <v>313</v>
      </c>
      <c r="C92" s="248" t="s">
        <v>20</v>
      </c>
      <c r="D92" s="208" t="s">
        <v>13</v>
      </c>
      <c r="E92" s="248" t="s">
        <v>314</v>
      </c>
      <c r="F92" s="206">
        <v>34.0</v>
      </c>
      <c r="G92" s="208">
        <v>260.0</v>
      </c>
      <c r="H92" s="208" t="s">
        <v>56</v>
      </c>
      <c r="I92" s="208"/>
      <c r="J92" s="208"/>
      <c r="K92" s="206" t="s">
        <v>16</v>
      </c>
      <c r="L92" s="249"/>
    </row>
    <row r="93" spans="1:12" ht="20.0" customHeight="1" x14ac:dyDescent="0.15">
      <c r="A93" s="208">
        <v>90.0</v>
      </c>
      <c r="B93" s="237" t="s">
        <v>315</v>
      </c>
      <c r="C93" s="248" t="s">
        <v>12</v>
      </c>
      <c r="D93" s="208" t="s">
        <v>13</v>
      </c>
      <c r="E93" s="248" t="s">
        <v>316</v>
      </c>
      <c r="F93" s="206">
        <v>10.0</v>
      </c>
      <c r="G93" s="208">
        <v>220.0</v>
      </c>
      <c r="H93" s="208" t="s">
        <v>56</v>
      </c>
      <c r="I93" s="208"/>
      <c r="J93" s="208"/>
      <c r="K93" s="206" t="s">
        <v>16</v>
      </c>
      <c r="L93" s="249"/>
    </row>
    <row r="94" spans="1:12" ht="20.0" customHeight="1" x14ac:dyDescent="0.15">
      <c r="A94" s="208">
        <v>91.0</v>
      </c>
      <c r="B94" s="208" t="s">
        <v>317</v>
      </c>
      <c r="C94" s="208" t="s">
        <v>12</v>
      </c>
      <c r="D94" s="208" t="s">
        <v>13</v>
      </c>
      <c r="E94" s="208" t="s">
        <v>318</v>
      </c>
      <c r="F94" s="206">
        <v>16.0</v>
      </c>
      <c r="G94" s="208">
        <v>240.0</v>
      </c>
      <c r="H94" s="208" t="s">
        <v>56</v>
      </c>
      <c r="I94" s="208"/>
      <c r="J94" s="208"/>
      <c r="K94" s="206" t="s">
        <v>16</v>
      </c>
      <c r="L94" s="234"/>
    </row>
    <row r="95" spans="1:12" ht="20.0" customHeight="1" x14ac:dyDescent="0.15">
      <c r="A95" s="208">
        <v>92.0</v>
      </c>
      <c r="B95" s="208" t="s">
        <v>319</v>
      </c>
      <c r="C95" s="208" t="s">
        <v>12</v>
      </c>
      <c r="D95" s="208" t="s">
        <v>13</v>
      </c>
      <c r="E95" s="208" t="s">
        <v>320</v>
      </c>
      <c r="F95" s="206">
        <v>15.0</v>
      </c>
      <c r="G95" s="208">
        <v>220.0</v>
      </c>
      <c r="H95" s="208" t="s">
        <v>56</v>
      </c>
      <c r="I95" s="208"/>
      <c r="J95" s="208"/>
      <c r="K95" s="206" t="s">
        <v>16</v>
      </c>
      <c r="L95" s="249"/>
    </row>
    <row r="96" spans="1:12" ht="20.0" customHeight="1" x14ac:dyDescent="0.15">
      <c r="A96" s="208">
        <v>93.0</v>
      </c>
      <c r="B96" s="208" t="s">
        <v>321</v>
      </c>
      <c r="C96" s="208" t="s">
        <v>12</v>
      </c>
      <c r="D96" s="208" t="s">
        <v>13</v>
      </c>
      <c r="E96" s="208" t="s">
        <v>320</v>
      </c>
      <c r="F96" s="206">
        <v>10.0</v>
      </c>
      <c r="G96" s="208">
        <v>220.0</v>
      </c>
      <c r="H96" s="208" t="s">
        <v>56</v>
      </c>
      <c r="I96" s="208"/>
      <c r="J96" s="208"/>
      <c r="K96" s="206" t="s">
        <v>16</v>
      </c>
      <c r="L96" s="234"/>
    </row>
    <row r="97" spans="1:12" ht="20.0" customHeight="1" x14ac:dyDescent="0.15">
      <c r="A97" s="208">
        <v>94.0</v>
      </c>
      <c r="B97" s="208" t="s">
        <v>322</v>
      </c>
      <c r="C97" s="208" t="s">
        <v>20</v>
      </c>
      <c r="D97" s="208" t="s">
        <v>13</v>
      </c>
      <c r="E97" s="208" t="s">
        <v>323</v>
      </c>
      <c r="F97" s="206">
        <v>16.0</v>
      </c>
      <c r="G97" s="208">
        <v>240.0</v>
      </c>
      <c r="H97" s="208" t="s">
        <v>56</v>
      </c>
      <c r="I97" s="208"/>
      <c r="J97" s="208"/>
      <c r="K97" s="206" t="s">
        <v>16</v>
      </c>
      <c r="L97" s="249"/>
    </row>
    <row r="98" spans="1:12" ht="20.0" customHeight="1" x14ac:dyDescent="0.15">
      <c r="A98" s="208">
        <v>95.0</v>
      </c>
      <c r="B98" s="237" t="s">
        <v>324</v>
      </c>
      <c r="C98" s="208" t="s">
        <v>12</v>
      </c>
      <c r="D98" s="208" t="s">
        <v>36</v>
      </c>
      <c r="E98" s="233" t="s">
        <v>325</v>
      </c>
      <c r="F98" s="206">
        <v>12.0</v>
      </c>
      <c r="G98" s="208">
        <v>220.0</v>
      </c>
      <c r="H98" s="208" t="s">
        <v>56</v>
      </c>
      <c r="I98" s="208"/>
      <c r="J98" s="208"/>
      <c r="K98" s="206" t="s">
        <v>16</v>
      </c>
      <c r="L98" s="249"/>
    </row>
    <row r="99" spans="1:12" ht="20.0" customHeight="1" x14ac:dyDescent="0.15">
      <c r="A99" s="208">
        <v>96.0</v>
      </c>
      <c r="B99" s="208" t="s">
        <v>326</v>
      </c>
      <c r="C99" s="208" t="s">
        <v>20</v>
      </c>
      <c r="D99" s="208" t="s">
        <v>13</v>
      </c>
      <c r="E99" s="233" t="s">
        <v>323</v>
      </c>
      <c r="F99" s="206">
        <v>12.0</v>
      </c>
      <c r="G99" s="208">
        <v>220.0</v>
      </c>
      <c r="H99" s="208" t="s">
        <v>56</v>
      </c>
      <c r="I99" s="206"/>
      <c r="J99" s="206"/>
      <c r="K99" s="206" t="s">
        <v>16</v>
      </c>
      <c r="L99" s="234"/>
    </row>
    <row r="100" spans="1:12" ht="20.0" customHeight="1" x14ac:dyDescent="0.15">
      <c r="A100" s="208">
        <v>97.0</v>
      </c>
      <c r="B100" s="208" t="s">
        <v>327</v>
      </c>
      <c r="C100" s="208" t="s">
        <v>12</v>
      </c>
      <c r="D100" s="208" t="s">
        <v>13</v>
      </c>
      <c r="E100" s="233" t="s">
        <v>328</v>
      </c>
      <c r="F100" s="206">
        <v>21.0</v>
      </c>
      <c r="G100" s="208">
        <v>260.0</v>
      </c>
      <c r="H100" s="208" t="s">
        <v>56</v>
      </c>
      <c r="I100" s="206"/>
      <c r="J100" s="206"/>
      <c r="K100" s="206" t="s">
        <v>16</v>
      </c>
      <c r="L100" s="230"/>
    </row>
    <row r="101" spans="1:12" ht="20.0" customHeight="1" x14ac:dyDescent="0.15">
      <c r="A101" s="208">
        <v>98.0</v>
      </c>
      <c r="B101" s="208" t="s">
        <v>329</v>
      </c>
      <c r="C101" s="208" t="s">
        <v>12</v>
      </c>
      <c r="D101" s="208" t="s">
        <v>36</v>
      </c>
      <c r="E101" s="233" t="s">
        <v>330</v>
      </c>
      <c r="F101" s="206">
        <v>12.0</v>
      </c>
      <c r="G101" s="208">
        <v>220.0</v>
      </c>
      <c r="H101" s="208" t="s">
        <v>56</v>
      </c>
      <c r="I101" s="206"/>
      <c r="J101" s="206"/>
      <c r="K101" s="206" t="s">
        <v>16</v>
      </c>
      <c r="L101" s="230"/>
    </row>
    <row r="102" spans="1:12" ht="20.0" customHeight="1" x14ac:dyDescent="0.15">
      <c r="A102" s="208">
        <v>99.0</v>
      </c>
      <c r="B102" s="208" t="s">
        <v>331</v>
      </c>
      <c r="C102" s="208" t="s">
        <v>12</v>
      </c>
      <c r="D102" s="208" t="s">
        <v>13</v>
      </c>
      <c r="E102" s="233" t="s">
        <v>310</v>
      </c>
      <c r="F102" s="206">
        <v>15.0</v>
      </c>
      <c r="G102" s="208">
        <v>220.0</v>
      </c>
      <c r="H102" s="208" t="s">
        <v>56</v>
      </c>
      <c r="I102" s="206"/>
      <c r="J102" s="206"/>
      <c r="K102" s="206" t="s">
        <v>16</v>
      </c>
      <c r="L102" s="230"/>
    </row>
    <row r="103" spans="1:12" ht="20.0" customHeight="1" x14ac:dyDescent="0.15">
      <c r="A103" s="208">
        <v>100.0</v>
      </c>
      <c r="B103" s="208" t="s">
        <v>332</v>
      </c>
      <c r="C103" s="208" t="s">
        <v>20</v>
      </c>
      <c r="D103" s="208" t="s">
        <v>13</v>
      </c>
      <c r="E103" s="208" t="s">
        <v>333</v>
      </c>
      <c r="F103" s="206">
        <v>12.0</v>
      </c>
      <c r="G103" s="208">
        <v>220.0</v>
      </c>
      <c r="H103" s="208" t="s">
        <v>56</v>
      </c>
      <c r="I103" s="206"/>
      <c r="J103" s="206"/>
      <c r="K103" s="206" t="s">
        <v>16</v>
      </c>
      <c r="L103" s="230"/>
    </row>
    <row r="104" spans="1:12" ht="20.0" customHeight="1" x14ac:dyDescent="0.15">
      <c r="A104" s="208">
        <v>101.0</v>
      </c>
      <c r="B104" s="208" t="s">
        <v>334</v>
      </c>
      <c r="C104" s="208" t="s">
        <v>12</v>
      </c>
      <c r="D104" s="208" t="s">
        <v>36</v>
      </c>
      <c r="E104" s="208" t="s">
        <v>335</v>
      </c>
      <c r="F104" s="206">
        <v>13.0</v>
      </c>
      <c r="G104" s="208">
        <v>220.0</v>
      </c>
      <c r="H104" s="208" t="s">
        <v>62</v>
      </c>
      <c r="I104" s="206"/>
      <c r="J104" s="206"/>
      <c r="K104" s="206" t="s">
        <v>16</v>
      </c>
      <c r="L104" s="230"/>
    </row>
    <row r="105" spans="1:12" ht="20.0" customHeight="1" x14ac:dyDescent="0.15">
      <c r="A105" s="208">
        <v>102.0</v>
      </c>
      <c r="B105" s="237" t="s">
        <v>336</v>
      </c>
      <c r="C105" s="208" t="s">
        <v>12</v>
      </c>
      <c r="D105" s="208" t="s">
        <v>13</v>
      </c>
      <c r="E105" s="248" t="s">
        <v>335</v>
      </c>
      <c r="F105" s="206">
        <v>15.0</v>
      </c>
      <c r="G105" s="208">
        <v>220.0</v>
      </c>
      <c r="H105" s="208" t="s">
        <v>62</v>
      </c>
      <c r="I105" s="206"/>
      <c r="J105" s="206"/>
      <c r="K105" s="206" t="s">
        <v>16</v>
      </c>
      <c r="L105" s="230"/>
    </row>
    <row r="106" spans="1:12" ht="20.0" customHeight="1" x14ac:dyDescent="0.15">
      <c r="A106" s="208">
        <v>103.0</v>
      </c>
      <c r="B106" s="237" t="s">
        <v>337</v>
      </c>
      <c r="C106" s="208" t="s">
        <v>20</v>
      </c>
      <c r="D106" s="208" t="s">
        <v>13</v>
      </c>
      <c r="E106" s="233" t="s">
        <v>338</v>
      </c>
      <c r="F106" s="206">
        <v>10.0</v>
      </c>
      <c r="G106" s="208">
        <v>220.0</v>
      </c>
      <c r="H106" s="208" t="s">
        <v>62</v>
      </c>
      <c r="I106" s="206"/>
      <c r="J106" s="206"/>
      <c r="K106" s="206" t="s">
        <v>16</v>
      </c>
      <c r="L106" s="230"/>
    </row>
    <row r="107" spans="1:12" ht="20.0" customHeight="1" x14ac:dyDescent="0.15">
      <c r="A107" s="208">
        <v>104.0</v>
      </c>
      <c r="B107" s="208" t="s">
        <v>339</v>
      </c>
      <c r="C107" s="208" t="s">
        <v>12</v>
      </c>
      <c r="D107" s="208" t="s">
        <v>13</v>
      </c>
      <c r="E107" s="208" t="s">
        <v>340</v>
      </c>
      <c r="F107" s="206">
        <v>10.0</v>
      </c>
      <c r="G107" s="208">
        <v>220.0</v>
      </c>
      <c r="H107" s="208" t="s">
        <v>62</v>
      </c>
      <c r="I107" s="206"/>
      <c r="J107" s="206"/>
      <c r="K107" s="206" t="s">
        <v>16</v>
      </c>
      <c r="L107" s="230"/>
    </row>
    <row r="108" spans="1:12" ht="20.0" customHeight="1" x14ac:dyDescent="0.15">
      <c r="A108" s="208">
        <v>105.0</v>
      </c>
      <c r="B108" s="208" t="s">
        <v>341</v>
      </c>
      <c r="C108" s="208" t="s">
        <v>20</v>
      </c>
      <c r="D108" s="208" t="s">
        <v>13</v>
      </c>
      <c r="E108" s="208" t="s">
        <v>342</v>
      </c>
      <c r="F108" s="206">
        <v>18.0</v>
      </c>
      <c r="G108" s="208">
        <v>240.0</v>
      </c>
      <c r="H108" s="208" t="s">
        <v>62</v>
      </c>
      <c r="I108" s="206"/>
      <c r="J108" s="206"/>
      <c r="K108" s="206" t="s">
        <v>16</v>
      </c>
      <c r="L108" s="230"/>
    </row>
    <row r="109" spans="1:12" ht="20.0" customHeight="1" x14ac:dyDescent="0.15">
      <c r="A109" s="208">
        <v>106.0</v>
      </c>
      <c r="B109" s="208" t="s">
        <v>343</v>
      </c>
      <c r="C109" s="208" t="s">
        <v>12</v>
      </c>
      <c r="D109" s="208" t="s">
        <v>13</v>
      </c>
      <c r="E109" s="208" t="s">
        <v>340</v>
      </c>
      <c r="F109" s="206">
        <v>10.0</v>
      </c>
      <c r="G109" s="208">
        <v>220.0</v>
      </c>
      <c r="H109" s="208" t="s">
        <v>62</v>
      </c>
      <c r="I109" s="206"/>
      <c r="J109" s="206"/>
      <c r="K109" s="206" t="s">
        <v>16</v>
      </c>
      <c r="L109" s="230"/>
    </row>
    <row r="110" spans="1:12" ht="20.0" customHeight="1" x14ac:dyDescent="0.15">
      <c r="A110" s="208">
        <v>107.0</v>
      </c>
      <c r="B110" s="232" t="s">
        <v>344</v>
      </c>
      <c r="C110" s="208" t="s">
        <v>12</v>
      </c>
      <c r="D110" s="208" t="s">
        <v>13</v>
      </c>
      <c r="E110" s="233" t="s">
        <v>342</v>
      </c>
      <c r="F110" s="206">
        <v>19.0</v>
      </c>
      <c r="G110" s="208">
        <v>240.0</v>
      </c>
      <c r="H110" s="208" t="s">
        <v>62</v>
      </c>
      <c r="I110" s="206"/>
      <c r="J110" s="206"/>
      <c r="K110" s="206" t="s">
        <v>16</v>
      </c>
      <c r="L110" s="230"/>
    </row>
    <row r="111" spans="1:12" ht="20.0" customHeight="1" x14ac:dyDescent="0.15">
      <c r="A111" s="208">
        <v>108.0</v>
      </c>
      <c r="B111" s="232" t="s">
        <v>345</v>
      </c>
      <c r="C111" s="208" t="s">
        <v>12</v>
      </c>
      <c r="D111" s="208" t="s">
        <v>13</v>
      </c>
      <c r="E111" s="233" t="s">
        <v>346</v>
      </c>
      <c r="F111" s="206">
        <v>13.0</v>
      </c>
      <c r="G111" s="208">
        <v>220.0</v>
      </c>
      <c r="H111" s="208" t="s">
        <v>62</v>
      </c>
      <c r="I111" s="206"/>
      <c r="J111" s="206"/>
      <c r="K111" s="206" t="s">
        <v>16</v>
      </c>
      <c r="L111" s="230"/>
    </row>
    <row r="112" spans="1:12" ht="20.0" customHeight="1" x14ac:dyDescent="0.15">
      <c r="A112" s="208">
        <v>109.0</v>
      </c>
      <c r="B112" s="208" t="s">
        <v>347</v>
      </c>
      <c r="C112" s="208" t="s">
        <v>12</v>
      </c>
      <c r="D112" s="208" t="s">
        <v>13</v>
      </c>
      <c r="E112" s="208" t="s">
        <v>348</v>
      </c>
      <c r="F112" s="206">
        <v>15.0</v>
      </c>
      <c r="G112" s="208">
        <v>220.0</v>
      </c>
      <c r="H112" s="208" t="s">
        <v>67</v>
      </c>
      <c r="I112" s="206"/>
      <c r="J112" s="206"/>
      <c r="K112" s="206" t="s">
        <v>16</v>
      </c>
      <c r="L112" s="230"/>
    </row>
    <row r="113" spans="1:12" ht="20.0" customHeight="1" x14ac:dyDescent="0.15">
      <c r="A113" s="208">
        <v>110.0</v>
      </c>
      <c r="B113" s="208" t="s">
        <v>349</v>
      </c>
      <c r="C113" s="208" t="s">
        <v>12</v>
      </c>
      <c r="D113" s="208" t="s">
        <v>36</v>
      </c>
      <c r="E113" s="208" t="s">
        <v>350</v>
      </c>
      <c r="F113" s="206">
        <v>11.0</v>
      </c>
      <c r="G113" s="208">
        <v>220.0</v>
      </c>
      <c r="H113" s="208" t="s">
        <v>67</v>
      </c>
      <c r="I113" s="206"/>
      <c r="J113" s="206"/>
      <c r="K113" s="206" t="s">
        <v>16</v>
      </c>
      <c r="L113" s="230"/>
    </row>
    <row r="114" spans="1:12" ht="20.0" customHeight="1" x14ac:dyDescent="0.15">
      <c r="A114" s="208">
        <v>111.0</v>
      </c>
      <c r="B114" s="208" t="s">
        <v>351</v>
      </c>
      <c r="C114" s="208" t="s">
        <v>12</v>
      </c>
      <c r="D114" s="208" t="s">
        <v>13</v>
      </c>
      <c r="E114" s="208" t="s">
        <v>352</v>
      </c>
      <c r="F114" s="206">
        <v>21.0</v>
      </c>
      <c r="G114" s="208">
        <v>260.0</v>
      </c>
      <c r="H114" s="208" t="s">
        <v>67</v>
      </c>
      <c r="I114" s="206"/>
      <c r="J114" s="206"/>
      <c r="K114" s="206" t="s">
        <v>16</v>
      </c>
      <c r="L114" s="230"/>
    </row>
    <row r="115" spans="1:12" ht="20.0" customHeight="1" x14ac:dyDescent="0.15">
      <c r="A115" s="208">
        <v>112.0</v>
      </c>
      <c r="B115" s="208" t="s">
        <v>353</v>
      </c>
      <c r="C115" s="208" t="s">
        <v>12</v>
      </c>
      <c r="D115" s="208" t="s">
        <v>13</v>
      </c>
      <c r="E115" s="208" t="s">
        <v>348</v>
      </c>
      <c r="F115" s="206">
        <v>10.0</v>
      </c>
      <c r="G115" s="208">
        <v>220.0</v>
      </c>
      <c r="H115" s="208" t="s">
        <v>67</v>
      </c>
      <c r="I115" s="206"/>
      <c r="J115" s="206"/>
      <c r="K115" s="206" t="s">
        <v>16</v>
      </c>
      <c r="L115" s="230"/>
    </row>
    <row r="116" spans="1:12" ht="20.0" customHeight="1" x14ac:dyDescent="0.15">
      <c r="A116" s="208">
        <v>113.0</v>
      </c>
      <c r="B116" s="208" t="s">
        <v>354</v>
      </c>
      <c r="C116" s="208" t="s">
        <v>12</v>
      </c>
      <c r="D116" s="208" t="s">
        <v>13</v>
      </c>
      <c r="E116" s="233" t="s">
        <v>352</v>
      </c>
      <c r="F116" s="206">
        <v>18.0</v>
      </c>
      <c r="G116" s="208">
        <v>240.0</v>
      </c>
      <c r="H116" s="208" t="s">
        <v>67</v>
      </c>
      <c r="I116" s="206"/>
      <c r="J116" s="206"/>
      <c r="K116" s="206" t="s">
        <v>16</v>
      </c>
      <c r="L116" s="230"/>
    </row>
    <row r="117" spans="1:12" ht="20.0" customHeight="1" x14ac:dyDescent="0.15">
      <c r="A117" s="208">
        <v>114.0</v>
      </c>
      <c r="B117" s="237" t="s">
        <v>355</v>
      </c>
      <c r="C117" s="208" t="s">
        <v>20</v>
      </c>
      <c r="D117" s="208" t="s">
        <v>13</v>
      </c>
      <c r="E117" s="233" t="s">
        <v>356</v>
      </c>
      <c r="F117" s="206">
        <v>18.0</v>
      </c>
      <c r="G117" s="208">
        <v>240.0</v>
      </c>
      <c r="H117" s="208" t="s">
        <v>67</v>
      </c>
      <c r="I117" s="206"/>
      <c r="J117" s="206"/>
      <c r="K117" s="206" t="s">
        <v>16</v>
      </c>
      <c r="L117" s="230"/>
    </row>
    <row r="118" spans="1:12" ht="20.0" customHeight="1" x14ac:dyDescent="0.15">
      <c r="A118" s="208">
        <v>115.0</v>
      </c>
      <c r="B118" s="237" t="s">
        <v>357</v>
      </c>
      <c r="C118" s="208" t="s">
        <v>12</v>
      </c>
      <c r="D118" s="208" t="s">
        <v>13</v>
      </c>
      <c r="E118" s="244" t="s">
        <v>358</v>
      </c>
      <c r="F118" s="206">
        <v>11.0</v>
      </c>
      <c r="G118" s="208">
        <v>220.0</v>
      </c>
      <c r="H118" s="208" t="s">
        <v>67</v>
      </c>
      <c r="I118" s="206"/>
      <c r="J118" s="206"/>
      <c r="K118" s="206" t="s">
        <v>16</v>
      </c>
      <c r="L118" s="230"/>
    </row>
    <row r="119" spans="1:12" ht="20.0" customHeight="1" x14ac:dyDescent="0.15">
      <c r="A119" s="208">
        <v>116.0</v>
      </c>
      <c r="B119" s="208" t="s">
        <v>359</v>
      </c>
      <c r="C119" s="208" t="s">
        <v>12</v>
      </c>
      <c r="D119" s="208" t="s">
        <v>13</v>
      </c>
      <c r="E119" s="208" t="s">
        <v>360</v>
      </c>
      <c r="F119" s="206">
        <v>20.0</v>
      </c>
      <c r="G119" s="208">
        <v>240.0</v>
      </c>
      <c r="H119" s="208" t="s">
        <v>73</v>
      </c>
      <c r="I119" s="206"/>
      <c r="J119" s="206"/>
      <c r="K119" s="206" t="s">
        <v>16</v>
      </c>
      <c r="L119" s="230"/>
    </row>
    <row r="120" spans="1:12" ht="20.0" customHeight="1" x14ac:dyDescent="0.15">
      <c r="A120" s="208">
        <v>117.0</v>
      </c>
      <c r="B120" s="208" t="s">
        <v>361</v>
      </c>
      <c r="C120" s="208" t="s">
        <v>12</v>
      </c>
      <c r="D120" s="208" t="s">
        <v>13</v>
      </c>
      <c r="E120" s="208" t="s">
        <v>360</v>
      </c>
      <c r="F120" s="206">
        <v>23.0</v>
      </c>
      <c r="G120" s="208">
        <v>260.0</v>
      </c>
      <c r="H120" s="208" t="s">
        <v>73</v>
      </c>
      <c r="I120" s="206"/>
      <c r="J120" s="206"/>
      <c r="K120" s="206" t="s">
        <v>16</v>
      </c>
      <c r="L120" s="230"/>
    </row>
    <row r="121" spans="1:12" ht="20.0" customHeight="1" x14ac:dyDescent="0.15">
      <c r="A121" s="208">
        <v>118.0</v>
      </c>
      <c r="B121" s="208" t="s">
        <v>362</v>
      </c>
      <c r="C121" s="208" t="s">
        <v>12</v>
      </c>
      <c r="D121" s="208" t="s">
        <v>13</v>
      </c>
      <c r="E121" s="208" t="s">
        <v>363</v>
      </c>
      <c r="F121" s="206">
        <v>10.0</v>
      </c>
      <c r="G121" s="208">
        <v>220.0</v>
      </c>
      <c r="H121" s="208" t="s">
        <v>73</v>
      </c>
      <c r="I121" s="206"/>
      <c r="J121" s="206"/>
      <c r="K121" s="206" t="s">
        <v>16</v>
      </c>
      <c r="L121" s="230"/>
    </row>
    <row r="122" spans="1:12" ht="20.0" customHeight="1" x14ac:dyDescent="0.15">
      <c r="A122" s="208">
        <v>119.0</v>
      </c>
      <c r="B122" s="208" t="s">
        <v>364</v>
      </c>
      <c r="C122" s="208" t="s">
        <v>20</v>
      </c>
      <c r="D122" s="208" t="s">
        <v>36</v>
      </c>
      <c r="E122" s="208" t="s">
        <v>365</v>
      </c>
      <c r="F122" s="206">
        <v>12.0</v>
      </c>
      <c r="G122" s="208">
        <v>220.0</v>
      </c>
      <c r="H122" s="208" t="s">
        <v>73</v>
      </c>
      <c r="I122" s="206"/>
      <c r="J122" s="206"/>
      <c r="K122" s="206" t="s">
        <v>16</v>
      </c>
      <c r="L122" s="230"/>
    </row>
    <row r="123" spans="1:12" ht="20.0" customHeight="1" x14ac:dyDescent="0.15">
      <c r="A123" s="208">
        <v>120.0</v>
      </c>
      <c r="B123" s="208" t="s">
        <v>366</v>
      </c>
      <c r="C123" s="208" t="s">
        <v>12</v>
      </c>
      <c r="D123" s="208" t="s">
        <v>13</v>
      </c>
      <c r="E123" s="208" t="s">
        <v>360</v>
      </c>
      <c r="F123" s="206">
        <v>14.0</v>
      </c>
      <c r="G123" s="208">
        <v>220.0</v>
      </c>
      <c r="H123" s="208" t="s">
        <v>73</v>
      </c>
      <c r="I123" s="206"/>
      <c r="J123" s="206"/>
      <c r="K123" s="206" t="s">
        <v>16</v>
      </c>
      <c r="L123" s="230"/>
    </row>
    <row r="124" spans="1:12" ht="20.0" customHeight="1" x14ac:dyDescent="0.15">
      <c r="A124" s="208">
        <v>121.0</v>
      </c>
      <c r="B124" s="208" t="s">
        <v>367</v>
      </c>
      <c r="C124" s="208" t="s">
        <v>12</v>
      </c>
      <c r="D124" s="208" t="s">
        <v>13</v>
      </c>
      <c r="E124" s="208" t="s">
        <v>368</v>
      </c>
      <c r="F124" s="206">
        <v>18.0</v>
      </c>
      <c r="G124" s="208">
        <v>240.0</v>
      </c>
      <c r="H124" s="208" t="s">
        <v>73</v>
      </c>
      <c r="I124" s="206"/>
      <c r="J124" s="206"/>
      <c r="K124" s="206" t="s">
        <v>16</v>
      </c>
      <c r="L124" s="230"/>
    </row>
    <row r="125" spans="1:12" ht="20.0" customHeight="1" x14ac:dyDescent="0.15">
      <c r="A125" s="208">
        <v>122.0</v>
      </c>
      <c r="B125" s="208" t="s">
        <v>369</v>
      </c>
      <c r="C125" s="208" t="s">
        <v>12</v>
      </c>
      <c r="D125" s="208" t="s">
        <v>13</v>
      </c>
      <c r="E125" s="208" t="s">
        <v>370</v>
      </c>
      <c r="F125" s="206">
        <v>11.0</v>
      </c>
      <c r="G125" s="208">
        <v>220.0</v>
      </c>
      <c r="H125" s="208" t="s">
        <v>73</v>
      </c>
      <c r="I125" s="206"/>
      <c r="J125" s="206"/>
      <c r="K125" s="206" t="s">
        <v>16</v>
      </c>
      <c r="L125" s="230"/>
    </row>
    <row r="126" spans="1:12" ht="20.0" customHeight="1" x14ac:dyDescent="0.15">
      <c r="A126" s="208">
        <v>123.0</v>
      </c>
      <c r="B126" s="208" t="s">
        <v>371</v>
      </c>
      <c r="C126" s="208" t="s">
        <v>12</v>
      </c>
      <c r="D126" s="208" t="s">
        <v>13</v>
      </c>
      <c r="E126" s="208" t="s">
        <v>372</v>
      </c>
      <c r="F126" s="206">
        <v>32.0</v>
      </c>
      <c r="G126" s="208">
        <v>260.0</v>
      </c>
      <c r="H126" s="208" t="s">
        <v>73</v>
      </c>
      <c r="I126" s="206"/>
      <c r="J126" s="206"/>
      <c r="K126" s="206" t="s">
        <v>16</v>
      </c>
      <c r="L126" s="230"/>
    </row>
    <row r="127" spans="1:12" ht="20.0" customHeight="1" x14ac:dyDescent="0.15">
      <c r="A127" s="208">
        <v>124.0</v>
      </c>
      <c r="B127" s="208" t="s">
        <v>373</v>
      </c>
      <c r="C127" s="208" t="s">
        <v>12</v>
      </c>
      <c r="D127" s="208" t="s">
        <v>13</v>
      </c>
      <c r="E127" s="208" t="s">
        <v>372</v>
      </c>
      <c r="F127" s="206">
        <v>14.0</v>
      </c>
      <c r="G127" s="208">
        <v>220.0</v>
      </c>
      <c r="H127" s="208" t="s">
        <v>73</v>
      </c>
      <c r="I127" s="206"/>
      <c r="J127" s="206"/>
      <c r="K127" s="206" t="s">
        <v>16</v>
      </c>
      <c r="L127" s="230"/>
    </row>
    <row r="128" spans="1:12" ht="20.0" customHeight="1" x14ac:dyDescent="0.15">
      <c r="A128" s="208">
        <v>125.0</v>
      </c>
      <c r="B128" s="208" t="s">
        <v>374</v>
      </c>
      <c r="C128" s="208" t="s">
        <v>12</v>
      </c>
      <c r="D128" s="208" t="s">
        <v>13</v>
      </c>
      <c r="E128" s="208" t="s">
        <v>370</v>
      </c>
      <c r="F128" s="206">
        <v>10.0</v>
      </c>
      <c r="G128" s="208">
        <v>220.0</v>
      </c>
      <c r="H128" s="208" t="s">
        <v>73</v>
      </c>
      <c r="I128" s="206"/>
      <c r="J128" s="206"/>
      <c r="K128" s="206" t="s">
        <v>16</v>
      </c>
      <c r="L128" s="230"/>
    </row>
    <row r="129" spans="1:12" ht="20.0" customHeight="1" x14ac:dyDescent="0.15">
      <c r="A129" s="208">
        <v>126.0</v>
      </c>
      <c r="B129" s="208" t="s">
        <v>375</v>
      </c>
      <c r="C129" s="208" t="s">
        <v>12</v>
      </c>
      <c r="D129" s="208" t="s">
        <v>13</v>
      </c>
      <c r="E129" s="208" t="s">
        <v>376</v>
      </c>
      <c r="F129" s="206">
        <v>14.0</v>
      </c>
      <c r="G129" s="208">
        <v>220.0</v>
      </c>
      <c r="H129" s="208" t="s">
        <v>73</v>
      </c>
      <c r="I129" s="206"/>
      <c r="J129" s="206"/>
      <c r="K129" s="206" t="s">
        <v>16</v>
      </c>
      <c r="L129" s="230"/>
    </row>
    <row r="130" spans="1:12" ht="20.0" customHeight="1" x14ac:dyDescent="0.15">
      <c r="A130" s="208">
        <v>127.0</v>
      </c>
      <c r="B130" s="208" t="s">
        <v>377</v>
      </c>
      <c r="C130" s="208" t="s">
        <v>12</v>
      </c>
      <c r="D130" s="208" t="s">
        <v>13</v>
      </c>
      <c r="E130" s="208" t="s">
        <v>372</v>
      </c>
      <c r="F130" s="206">
        <v>26.0</v>
      </c>
      <c r="G130" s="208">
        <v>260.0</v>
      </c>
      <c r="H130" s="208" t="s">
        <v>73</v>
      </c>
      <c r="I130" s="206"/>
      <c r="J130" s="206"/>
      <c r="K130" s="206" t="s">
        <v>16</v>
      </c>
      <c r="L130" s="230"/>
    </row>
    <row r="131" spans="1:12" ht="20.0" customHeight="1" x14ac:dyDescent="0.15">
      <c r="A131" s="208">
        <v>128.0</v>
      </c>
      <c r="B131" s="208" t="s">
        <v>378</v>
      </c>
      <c r="C131" s="208" t="s">
        <v>12</v>
      </c>
      <c r="D131" s="208" t="s">
        <v>13</v>
      </c>
      <c r="E131" s="208" t="s">
        <v>379</v>
      </c>
      <c r="F131" s="206">
        <v>12.0</v>
      </c>
      <c r="G131" s="208">
        <v>220.0</v>
      </c>
      <c r="H131" s="208" t="s">
        <v>73</v>
      </c>
      <c r="I131" s="206"/>
      <c r="J131" s="206"/>
      <c r="K131" s="206" t="s">
        <v>16</v>
      </c>
      <c r="L131" s="230"/>
    </row>
    <row r="132" spans="1:12" ht="20.0" customHeight="1" x14ac:dyDescent="0.15">
      <c r="A132" s="208">
        <v>129.0</v>
      </c>
      <c r="B132" s="208" t="s">
        <v>380</v>
      </c>
      <c r="C132" s="208" t="s">
        <v>20</v>
      </c>
      <c r="D132" s="208" t="s">
        <v>13</v>
      </c>
      <c r="E132" s="208" t="s">
        <v>381</v>
      </c>
      <c r="F132" s="206">
        <v>22.0</v>
      </c>
      <c r="G132" s="208">
        <v>260.0</v>
      </c>
      <c r="H132" s="208" t="s">
        <v>73</v>
      </c>
      <c r="I132" s="206"/>
      <c r="J132" s="206"/>
      <c r="K132" s="206" t="s">
        <v>16</v>
      </c>
      <c r="L132" s="230"/>
    </row>
    <row r="133" spans="1:12" ht="20.0" customHeight="1" x14ac:dyDescent="0.15">
      <c r="A133" s="208">
        <v>130.0</v>
      </c>
      <c r="B133" s="208" t="s">
        <v>382</v>
      </c>
      <c r="C133" s="208" t="s">
        <v>12</v>
      </c>
      <c r="D133" s="208" t="s">
        <v>13</v>
      </c>
      <c r="E133" s="208" t="s">
        <v>370</v>
      </c>
      <c r="F133" s="206">
        <v>11.0</v>
      </c>
      <c r="G133" s="208">
        <v>220.0</v>
      </c>
      <c r="H133" s="208" t="s">
        <v>73</v>
      </c>
      <c r="I133" s="206"/>
      <c r="J133" s="206"/>
      <c r="K133" s="206" t="s">
        <v>16</v>
      </c>
      <c r="L133" s="230"/>
    </row>
    <row r="134" spans="1:12" ht="20.0" customHeight="1" x14ac:dyDescent="0.15">
      <c r="A134" s="208">
        <v>131.0</v>
      </c>
      <c r="B134" s="208" t="s">
        <v>383</v>
      </c>
      <c r="C134" s="208" t="s">
        <v>20</v>
      </c>
      <c r="D134" s="208" t="s">
        <v>13</v>
      </c>
      <c r="E134" s="208" t="s">
        <v>381</v>
      </c>
      <c r="F134" s="206">
        <v>10.0</v>
      </c>
      <c r="G134" s="208">
        <v>220.0</v>
      </c>
      <c r="H134" s="208" t="s">
        <v>73</v>
      </c>
      <c r="I134" s="206"/>
      <c r="J134" s="206"/>
      <c r="K134" s="206" t="s">
        <v>16</v>
      </c>
      <c r="L134" s="230"/>
    </row>
    <row r="135" spans="1:12" ht="20.0" customHeight="1" x14ac:dyDescent="0.15">
      <c r="A135" s="208">
        <v>132.0</v>
      </c>
      <c r="B135" s="208" t="s">
        <v>384</v>
      </c>
      <c r="C135" s="208" t="s">
        <v>12</v>
      </c>
      <c r="D135" s="208" t="s">
        <v>13</v>
      </c>
      <c r="E135" s="208" t="s">
        <v>385</v>
      </c>
      <c r="F135" s="206">
        <v>18.0</v>
      </c>
      <c r="G135" s="208">
        <v>240.0</v>
      </c>
      <c r="H135" s="208" t="s">
        <v>78</v>
      </c>
      <c r="I135" s="206"/>
      <c r="J135" s="206"/>
      <c r="K135" s="206" t="s">
        <v>16</v>
      </c>
      <c r="L135" s="230"/>
    </row>
    <row r="136" spans="1:12" ht="20.0" customHeight="1" x14ac:dyDescent="0.15">
      <c r="A136" s="208">
        <v>133.0</v>
      </c>
      <c r="B136" s="208" t="s">
        <v>386</v>
      </c>
      <c r="C136" s="208" t="s">
        <v>12</v>
      </c>
      <c r="D136" s="208" t="s">
        <v>13</v>
      </c>
      <c r="E136" s="208" t="s">
        <v>385</v>
      </c>
      <c r="F136" s="206">
        <v>26.0</v>
      </c>
      <c r="G136" s="208">
        <v>260.0</v>
      </c>
      <c r="H136" s="208" t="s">
        <v>78</v>
      </c>
      <c r="I136" s="206"/>
      <c r="J136" s="206"/>
      <c r="K136" s="206" t="s">
        <v>16</v>
      </c>
      <c r="L136" s="230"/>
    </row>
    <row r="137" spans="1:12" ht="20.0" customHeight="1" x14ac:dyDescent="0.15">
      <c r="A137" s="208">
        <v>134.0</v>
      </c>
      <c r="B137" s="208" t="s">
        <v>387</v>
      </c>
      <c r="C137" s="208" t="s">
        <v>12</v>
      </c>
      <c r="D137" s="208" t="s">
        <v>13</v>
      </c>
      <c r="E137" s="208" t="s">
        <v>388</v>
      </c>
      <c r="F137" s="206">
        <v>10.0</v>
      </c>
      <c r="G137" s="208">
        <v>220.0</v>
      </c>
      <c r="H137" s="208" t="s">
        <v>78</v>
      </c>
      <c r="I137" s="206"/>
      <c r="J137" s="206"/>
      <c r="K137" s="206" t="s">
        <v>16</v>
      </c>
      <c r="L137" s="230"/>
    </row>
    <row r="138" spans="1:12" ht="20.0" customHeight="1" x14ac:dyDescent="0.15">
      <c r="A138" s="208">
        <v>135.0</v>
      </c>
      <c r="B138" s="208" t="s">
        <v>389</v>
      </c>
      <c r="C138" s="208" t="s">
        <v>12</v>
      </c>
      <c r="D138" s="208" t="s">
        <v>13</v>
      </c>
      <c r="E138" s="208" t="s">
        <v>388</v>
      </c>
      <c r="F138" s="206">
        <v>10.0</v>
      </c>
      <c r="G138" s="208">
        <v>220.0</v>
      </c>
      <c r="H138" s="208" t="s">
        <v>78</v>
      </c>
      <c r="I138" s="206"/>
      <c r="J138" s="206"/>
      <c r="K138" s="206" t="s">
        <v>16</v>
      </c>
      <c r="L138" s="230"/>
    </row>
    <row r="139" spans="1:12" ht="20.0" customHeight="1" x14ac:dyDescent="0.15">
      <c r="A139" s="208">
        <v>136.0</v>
      </c>
      <c r="B139" s="208" t="s">
        <v>390</v>
      </c>
      <c r="C139" s="208" t="s">
        <v>20</v>
      </c>
      <c r="D139" s="208" t="s">
        <v>13</v>
      </c>
      <c r="E139" s="208" t="s">
        <v>391</v>
      </c>
      <c r="F139" s="206">
        <v>23.0</v>
      </c>
      <c r="G139" s="208">
        <v>260.0</v>
      </c>
      <c r="H139" s="208" t="s">
        <v>78</v>
      </c>
      <c r="I139" s="206"/>
      <c r="J139" s="206"/>
      <c r="K139" s="206" t="s">
        <v>16</v>
      </c>
      <c r="L139" s="234"/>
    </row>
    <row r="140" spans="1:12" ht="20.0" customHeight="1" x14ac:dyDescent="0.15">
      <c r="A140" s="208">
        <v>137.0</v>
      </c>
      <c r="B140" s="208" t="s">
        <v>392</v>
      </c>
      <c r="C140" s="208" t="s">
        <v>12</v>
      </c>
      <c r="D140" s="208" t="s">
        <v>13</v>
      </c>
      <c r="E140" s="208" t="s">
        <v>388</v>
      </c>
      <c r="F140" s="206">
        <v>10.0</v>
      </c>
      <c r="G140" s="208">
        <v>220.0</v>
      </c>
      <c r="H140" s="208" t="s">
        <v>78</v>
      </c>
      <c r="I140" s="206"/>
      <c r="J140" s="206"/>
      <c r="K140" s="206" t="s">
        <v>16</v>
      </c>
      <c r="L140" s="230"/>
    </row>
    <row r="141" spans="1:12" ht="20.0" customHeight="1" x14ac:dyDescent="0.15">
      <c r="A141" s="208">
        <v>138.0</v>
      </c>
      <c r="B141" s="208" t="s">
        <v>393</v>
      </c>
      <c r="C141" s="208" t="s">
        <v>12</v>
      </c>
      <c r="D141" s="208" t="s">
        <v>36</v>
      </c>
      <c r="E141" s="208" t="s">
        <v>394</v>
      </c>
      <c r="F141" s="206">
        <v>16.0</v>
      </c>
      <c r="G141" s="208">
        <v>240.0</v>
      </c>
      <c r="H141" s="208" t="s">
        <v>83</v>
      </c>
      <c r="I141" s="206"/>
      <c r="J141" s="206"/>
      <c r="K141" s="206" t="s">
        <v>16</v>
      </c>
      <c r="L141" s="230"/>
    </row>
    <row r="142" spans="1:12" ht="20.0" customHeight="1" x14ac:dyDescent="0.15">
      <c r="A142" s="208">
        <v>139.0</v>
      </c>
      <c r="B142" s="208" t="s">
        <v>395</v>
      </c>
      <c r="C142" s="208" t="s">
        <v>12</v>
      </c>
      <c r="D142" s="208" t="s">
        <v>13</v>
      </c>
      <c r="E142" s="208" t="s">
        <v>396</v>
      </c>
      <c r="F142" s="206">
        <v>28.0</v>
      </c>
      <c r="G142" s="208">
        <v>260.0</v>
      </c>
      <c r="H142" s="208" t="s">
        <v>83</v>
      </c>
      <c r="I142" s="206"/>
      <c r="J142" s="206"/>
      <c r="K142" s="206" t="s">
        <v>16</v>
      </c>
      <c r="L142" s="230"/>
    </row>
    <row r="143" spans="1:12" ht="20.0" customHeight="1" x14ac:dyDescent="0.15">
      <c r="A143" s="208">
        <v>140.0</v>
      </c>
      <c r="B143" s="208" t="s">
        <v>397</v>
      </c>
      <c r="C143" s="208" t="s">
        <v>20</v>
      </c>
      <c r="D143" s="208" t="s">
        <v>13</v>
      </c>
      <c r="E143" s="208" t="s">
        <v>398</v>
      </c>
      <c r="F143" s="206">
        <v>10.0</v>
      </c>
      <c r="G143" s="208">
        <v>220.0</v>
      </c>
      <c r="H143" s="208" t="s">
        <v>83</v>
      </c>
      <c r="I143" s="206"/>
      <c r="J143" s="206"/>
      <c r="K143" s="206" t="s">
        <v>16</v>
      </c>
      <c r="L143" s="234"/>
    </row>
    <row r="144" spans="1:12" ht="20.0" customHeight="1" x14ac:dyDescent="0.15">
      <c r="A144" s="208">
        <v>141.0</v>
      </c>
      <c r="B144" s="208" t="s">
        <v>399</v>
      </c>
      <c r="C144" s="208" t="s">
        <v>20</v>
      </c>
      <c r="D144" s="208" t="s">
        <v>36</v>
      </c>
      <c r="E144" s="208" t="s">
        <v>398</v>
      </c>
      <c r="F144" s="206">
        <v>11.0</v>
      </c>
      <c r="G144" s="208">
        <v>220.0</v>
      </c>
      <c r="H144" s="208" t="s">
        <v>83</v>
      </c>
      <c r="I144" s="206"/>
      <c r="J144" s="206"/>
      <c r="K144" s="206" t="s">
        <v>16</v>
      </c>
      <c r="L144" s="230"/>
    </row>
    <row r="145" spans="1:12" ht="20.0" customHeight="1" x14ac:dyDescent="0.15">
      <c r="A145" s="208">
        <v>142.0</v>
      </c>
      <c r="B145" s="208" t="s">
        <v>400</v>
      </c>
      <c r="C145" s="208" t="s">
        <v>12</v>
      </c>
      <c r="D145" s="208" t="s">
        <v>13</v>
      </c>
      <c r="E145" s="208" t="s">
        <v>401</v>
      </c>
      <c r="F145" s="206">
        <v>15.0</v>
      </c>
      <c r="G145" s="208">
        <v>220.0</v>
      </c>
      <c r="H145" s="208" t="s">
        <v>83</v>
      </c>
      <c r="I145" s="206"/>
      <c r="J145" s="206"/>
      <c r="K145" s="206" t="s">
        <v>16</v>
      </c>
      <c r="L145" s="230"/>
    </row>
    <row r="146" spans="1:12" ht="20.0" customHeight="1" x14ac:dyDescent="0.15">
      <c r="A146" s="208">
        <v>143.0</v>
      </c>
      <c r="B146" s="208" t="s">
        <v>402</v>
      </c>
      <c r="C146" s="208" t="s">
        <v>12</v>
      </c>
      <c r="D146" s="208" t="s">
        <v>36</v>
      </c>
      <c r="E146" s="208" t="s">
        <v>394</v>
      </c>
      <c r="F146" s="206">
        <v>11.0</v>
      </c>
      <c r="G146" s="208">
        <v>220.0</v>
      </c>
      <c r="H146" s="208" t="s">
        <v>83</v>
      </c>
      <c r="I146" s="206"/>
      <c r="J146" s="206"/>
      <c r="K146" s="206" t="s">
        <v>16</v>
      </c>
      <c r="L146" s="230"/>
    </row>
    <row r="147" spans="1:12" ht="20.0" customHeight="1" x14ac:dyDescent="0.15">
      <c r="A147" s="208">
        <v>144.0</v>
      </c>
      <c r="B147" s="237" t="s">
        <v>403</v>
      </c>
      <c r="C147" s="208" t="s">
        <v>20</v>
      </c>
      <c r="D147" s="208" t="s">
        <v>13</v>
      </c>
      <c r="E147" s="233" t="s">
        <v>398</v>
      </c>
      <c r="F147" s="206">
        <v>15.0</v>
      </c>
      <c r="G147" s="208">
        <v>220.0</v>
      </c>
      <c r="H147" s="208" t="s">
        <v>83</v>
      </c>
      <c r="I147" s="206"/>
      <c r="J147" s="206"/>
      <c r="K147" s="206" t="s">
        <v>16</v>
      </c>
      <c r="L147" s="230"/>
    </row>
    <row r="148" spans="1:12" ht="20.0" customHeight="1" x14ac:dyDescent="0.15">
      <c r="A148" s="208">
        <v>145.0</v>
      </c>
      <c r="B148" s="208" t="s">
        <v>404</v>
      </c>
      <c r="C148" s="208" t="s">
        <v>12</v>
      </c>
      <c r="D148" s="208" t="s">
        <v>13</v>
      </c>
      <c r="E148" s="208" t="s">
        <v>405</v>
      </c>
      <c r="F148" s="206">
        <v>25.0</v>
      </c>
      <c r="G148" s="208">
        <v>260.0</v>
      </c>
      <c r="H148" s="208" t="s">
        <v>83</v>
      </c>
      <c r="I148" s="206"/>
      <c r="J148" s="206"/>
      <c r="K148" s="206" t="s">
        <v>16</v>
      </c>
      <c r="L148" s="230"/>
    </row>
    <row r="149" spans="1:12" ht="20.0" customHeight="1" x14ac:dyDescent="0.15">
      <c r="A149" s="208">
        <v>146.0</v>
      </c>
      <c r="B149" s="208" t="s">
        <v>406</v>
      </c>
      <c r="C149" s="208" t="s">
        <v>20</v>
      </c>
      <c r="D149" s="208" t="s">
        <v>13</v>
      </c>
      <c r="E149" s="208" t="s">
        <v>407</v>
      </c>
      <c r="F149" s="206">
        <v>26.0</v>
      </c>
      <c r="G149" s="208">
        <v>260.0</v>
      </c>
      <c r="H149" s="208" t="s">
        <v>83</v>
      </c>
      <c r="I149" s="206"/>
      <c r="J149" s="206"/>
      <c r="K149" s="206" t="s">
        <v>16</v>
      </c>
      <c r="L149" s="230"/>
    </row>
    <row r="150" spans="1:12" ht="20.0" customHeight="1" x14ac:dyDescent="0.15">
      <c r="A150" s="208">
        <v>147.0</v>
      </c>
      <c r="B150" s="208" t="s">
        <v>408</v>
      </c>
      <c r="C150" s="208" t="s">
        <v>20</v>
      </c>
      <c r="D150" s="208" t="s">
        <v>13</v>
      </c>
      <c r="E150" s="208" t="s">
        <v>407</v>
      </c>
      <c r="F150" s="206">
        <v>18.0</v>
      </c>
      <c r="G150" s="208">
        <v>240.0</v>
      </c>
      <c r="H150" s="208" t="s">
        <v>83</v>
      </c>
      <c r="I150" s="206"/>
      <c r="J150" s="206"/>
      <c r="K150" s="206" t="s">
        <v>16</v>
      </c>
      <c r="L150" s="230"/>
    </row>
    <row r="151" spans="1:12" ht="20.0" customHeight="1" x14ac:dyDescent="0.15">
      <c r="A151" s="208">
        <v>148.0</v>
      </c>
      <c r="B151" s="208" t="s">
        <v>409</v>
      </c>
      <c r="C151" s="208" t="s">
        <v>12</v>
      </c>
      <c r="D151" s="208" t="s">
        <v>13</v>
      </c>
      <c r="E151" s="208" t="s">
        <v>405</v>
      </c>
      <c r="F151" s="206">
        <v>10.0</v>
      </c>
      <c r="G151" s="208">
        <v>220.0</v>
      </c>
      <c r="H151" s="208" t="s">
        <v>83</v>
      </c>
      <c r="I151" s="206"/>
      <c r="J151" s="206"/>
      <c r="K151" s="206" t="s">
        <v>16</v>
      </c>
      <c r="L151" s="230"/>
    </row>
    <row r="152" spans="1:12" ht="20.0" customHeight="1" x14ac:dyDescent="0.15">
      <c r="A152" s="208">
        <v>149.0</v>
      </c>
      <c r="B152" s="208" t="s">
        <v>410</v>
      </c>
      <c r="C152" s="208" t="s">
        <v>12</v>
      </c>
      <c r="D152" s="208" t="s">
        <v>13</v>
      </c>
      <c r="E152" s="208" t="s">
        <v>411</v>
      </c>
      <c r="F152" s="206">
        <v>10.0</v>
      </c>
      <c r="G152" s="208">
        <v>220.0</v>
      </c>
      <c r="H152" s="208" t="s">
        <v>83</v>
      </c>
      <c r="I152" s="206"/>
      <c r="J152" s="206"/>
      <c r="K152" s="206" t="s">
        <v>16</v>
      </c>
      <c r="L152" s="230"/>
    </row>
    <row r="153" spans="1:12" ht="20.0" customHeight="1" x14ac:dyDescent="0.15">
      <c r="A153" s="208">
        <v>150.0</v>
      </c>
      <c r="B153" s="208" t="s">
        <v>412</v>
      </c>
      <c r="C153" s="208" t="s">
        <v>12</v>
      </c>
      <c r="D153" s="208" t="s">
        <v>13</v>
      </c>
      <c r="E153" s="208" t="s">
        <v>413</v>
      </c>
      <c r="F153" s="206">
        <v>20.0</v>
      </c>
      <c r="G153" s="208">
        <v>240.0</v>
      </c>
      <c r="H153" s="208" t="s">
        <v>89</v>
      </c>
      <c r="I153" s="206"/>
      <c r="J153" s="206"/>
      <c r="K153" s="206" t="s">
        <v>16</v>
      </c>
      <c r="L153" s="230"/>
    </row>
    <row r="154" spans="1:12" ht="20.0" customHeight="1" x14ac:dyDescent="0.15">
      <c r="A154" s="208">
        <v>151.0</v>
      </c>
      <c r="B154" s="208" t="s">
        <v>414</v>
      </c>
      <c r="C154" s="208" t="s">
        <v>12</v>
      </c>
      <c r="D154" s="208" t="s">
        <v>13</v>
      </c>
      <c r="E154" s="208" t="s">
        <v>415</v>
      </c>
      <c r="F154" s="206">
        <v>13.0</v>
      </c>
      <c r="G154" s="208">
        <v>220.0</v>
      </c>
      <c r="H154" s="208" t="s">
        <v>89</v>
      </c>
      <c r="I154" s="206"/>
      <c r="J154" s="206"/>
      <c r="K154" s="206" t="s">
        <v>16</v>
      </c>
      <c r="L154" s="230"/>
    </row>
    <row r="155" spans="1:12" ht="20.0" customHeight="1" x14ac:dyDescent="0.15">
      <c r="A155" s="208">
        <v>152.0</v>
      </c>
      <c r="B155" s="208" t="s">
        <v>416</v>
      </c>
      <c r="C155" s="208" t="s">
        <v>12</v>
      </c>
      <c r="D155" s="208" t="s">
        <v>13</v>
      </c>
      <c r="E155" s="208" t="s">
        <v>415</v>
      </c>
      <c r="F155" s="206">
        <v>30.0</v>
      </c>
      <c r="G155" s="208">
        <v>260.0</v>
      </c>
      <c r="H155" s="208" t="s">
        <v>89</v>
      </c>
      <c r="I155" s="206"/>
      <c r="J155" s="206"/>
      <c r="K155" s="206" t="s">
        <v>16</v>
      </c>
      <c r="L155" s="230"/>
    </row>
    <row r="156" spans="1:12" ht="20.0" customHeight="1" x14ac:dyDescent="0.15">
      <c r="A156" s="208">
        <v>153.0</v>
      </c>
      <c r="B156" s="208" t="s">
        <v>417</v>
      </c>
      <c r="C156" s="208" t="s">
        <v>20</v>
      </c>
      <c r="D156" s="208" t="s">
        <v>13</v>
      </c>
      <c r="E156" s="208" t="s">
        <v>418</v>
      </c>
      <c r="F156" s="206">
        <v>20.0</v>
      </c>
      <c r="G156" s="208">
        <v>240.0</v>
      </c>
      <c r="H156" s="208" t="s">
        <v>89</v>
      </c>
      <c r="I156" s="206"/>
      <c r="J156" s="206"/>
      <c r="K156" s="206" t="s">
        <v>16</v>
      </c>
      <c r="L156" s="230"/>
    </row>
    <row r="157" spans="1:12" ht="20.0" customHeight="1" x14ac:dyDescent="0.15">
      <c r="A157" s="208">
        <v>154.0</v>
      </c>
      <c r="B157" s="208" t="s">
        <v>419</v>
      </c>
      <c r="C157" s="208" t="s">
        <v>12</v>
      </c>
      <c r="D157" s="208" t="s">
        <v>13</v>
      </c>
      <c r="E157" s="208" t="s">
        <v>413</v>
      </c>
      <c r="F157" s="206">
        <v>32.0</v>
      </c>
      <c r="G157" s="208">
        <v>260.0</v>
      </c>
      <c r="H157" s="208" t="s">
        <v>89</v>
      </c>
      <c r="I157" s="206"/>
      <c r="J157" s="206"/>
      <c r="K157" s="206" t="s">
        <v>16</v>
      </c>
      <c r="L157" s="240"/>
    </row>
    <row r="158" spans="1:12" ht="20.0" customHeight="1" x14ac:dyDescent="0.15">
      <c r="A158" s="208">
        <v>155.0</v>
      </c>
      <c r="B158" s="208" t="s">
        <v>420</v>
      </c>
      <c r="C158" s="208" t="s">
        <v>20</v>
      </c>
      <c r="D158" s="208" t="s">
        <v>36</v>
      </c>
      <c r="E158" s="208" t="s">
        <v>418</v>
      </c>
      <c r="F158" s="206">
        <v>15.0</v>
      </c>
      <c r="G158" s="208">
        <v>220.0</v>
      </c>
      <c r="H158" s="208" t="s">
        <v>89</v>
      </c>
      <c r="I158" s="206"/>
      <c r="J158" s="206"/>
      <c r="K158" s="206" t="s">
        <v>16</v>
      </c>
      <c r="L158" s="247"/>
    </row>
    <row r="159" spans="1:12" ht="20.0" customHeight="1" x14ac:dyDescent="0.15">
      <c r="A159" s="208">
        <v>156.0</v>
      </c>
      <c r="B159" s="208" t="s">
        <v>421</v>
      </c>
      <c r="C159" s="208" t="s">
        <v>12</v>
      </c>
      <c r="D159" s="208" t="s">
        <v>13</v>
      </c>
      <c r="E159" s="208" t="s">
        <v>422</v>
      </c>
      <c r="F159" s="208">
        <v>10.0</v>
      </c>
      <c r="G159" s="208">
        <v>220.0</v>
      </c>
      <c r="H159" s="208" t="s">
        <v>89</v>
      </c>
      <c r="I159" s="208"/>
      <c r="J159" s="208"/>
      <c r="K159" s="208" t="s">
        <v>16</v>
      </c>
      <c r="L159" s="230"/>
    </row>
    <row r="160" spans="1:12" ht="20.0" customHeight="1" x14ac:dyDescent="0.15">
      <c r="A160" s="208">
        <v>157.0</v>
      </c>
      <c r="B160" s="208" t="s">
        <v>423</v>
      </c>
      <c r="C160" s="208" t="s">
        <v>12</v>
      </c>
      <c r="D160" s="208" t="s">
        <v>13</v>
      </c>
      <c r="E160" s="208" t="s">
        <v>424</v>
      </c>
      <c r="F160" s="206">
        <v>18.0</v>
      </c>
      <c r="G160" s="208">
        <v>240.0</v>
      </c>
      <c r="H160" s="208" t="s">
        <v>95</v>
      </c>
      <c r="I160" s="206"/>
      <c r="J160" s="206"/>
      <c r="K160" s="206" t="s">
        <v>16</v>
      </c>
      <c r="L160" s="230"/>
    </row>
    <row r="161" spans="1:12" ht="20.0" customHeight="1" x14ac:dyDescent="0.15">
      <c r="A161" s="208">
        <v>158.0</v>
      </c>
      <c r="B161" s="208" t="s">
        <v>425</v>
      </c>
      <c r="C161" s="208" t="s">
        <v>12</v>
      </c>
      <c r="D161" s="208" t="s">
        <v>36</v>
      </c>
      <c r="E161" s="208" t="s">
        <v>426</v>
      </c>
      <c r="F161" s="206">
        <v>20.0</v>
      </c>
      <c r="G161" s="208">
        <v>240.0</v>
      </c>
      <c r="H161" s="208" t="s">
        <v>95</v>
      </c>
      <c r="I161" s="206"/>
      <c r="J161" s="206"/>
      <c r="K161" s="206" t="s">
        <v>16</v>
      </c>
      <c r="L161" s="230"/>
    </row>
    <row r="162" spans="1:12" ht="20.0" customHeight="1" x14ac:dyDescent="0.15">
      <c r="A162" s="208">
        <v>159.0</v>
      </c>
      <c r="B162" s="208" t="s">
        <v>427</v>
      </c>
      <c r="C162" s="208" t="s">
        <v>12</v>
      </c>
      <c r="D162" s="208" t="s">
        <v>13</v>
      </c>
      <c r="E162" s="208" t="s">
        <v>426</v>
      </c>
      <c r="F162" s="206">
        <v>12.0</v>
      </c>
      <c r="G162" s="208">
        <v>220.0</v>
      </c>
      <c r="H162" s="208" t="s">
        <v>95</v>
      </c>
      <c r="I162" s="206"/>
      <c r="J162" s="206"/>
      <c r="K162" s="206" t="s">
        <v>16</v>
      </c>
      <c r="L162" s="230"/>
    </row>
    <row r="163" spans="1:12" ht="20.0" customHeight="1" x14ac:dyDescent="0.15">
      <c r="A163" s="208">
        <v>160.0</v>
      </c>
      <c r="B163" s="208" t="s">
        <v>428</v>
      </c>
      <c r="C163" s="208" t="s">
        <v>20</v>
      </c>
      <c r="D163" s="208" t="s">
        <v>13</v>
      </c>
      <c r="E163" s="208" t="s">
        <v>429</v>
      </c>
      <c r="F163" s="206">
        <v>12.0</v>
      </c>
      <c r="G163" s="208">
        <v>220.0</v>
      </c>
      <c r="H163" s="208" t="s">
        <v>95</v>
      </c>
      <c r="I163" s="206"/>
      <c r="J163" s="206"/>
      <c r="K163" s="206" t="s">
        <v>16</v>
      </c>
      <c r="L163" s="230"/>
    </row>
    <row r="164" spans="1:12" ht="20.0" customHeight="1" x14ac:dyDescent="0.15">
      <c r="A164" s="208">
        <v>161.0</v>
      </c>
      <c r="B164" s="208" t="s">
        <v>430</v>
      </c>
      <c r="C164" s="208" t="s">
        <v>20</v>
      </c>
      <c r="D164" s="208" t="s">
        <v>13</v>
      </c>
      <c r="E164" s="208" t="s">
        <v>431</v>
      </c>
      <c r="F164" s="206">
        <v>18.0</v>
      </c>
      <c r="G164" s="208">
        <v>240.0</v>
      </c>
      <c r="H164" s="208" t="s">
        <v>95</v>
      </c>
      <c r="I164" s="206"/>
      <c r="J164" s="206"/>
      <c r="K164" s="206" t="s">
        <v>16</v>
      </c>
      <c r="L164" s="230"/>
    </row>
    <row r="165" spans="1:12" ht="20.0" customHeight="1" x14ac:dyDescent="0.15">
      <c r="A165" s="208">
        <v>162.0</v>
      </c>
      <c r="B165" s="208" t="s">
        <v>432</v>
      </c>
      <c r="C165" s="208" t="s">
        <v>12</v>
      </c>
      <c r="D165" s="208" t="s">
        <v>13</v>
      </c>
      <c r="E165" s="208" t="s">
        <v>433</v>
      </c>
      <c r="F165" s="206">
        <v>16.0</v>
      </c>
      <c r="G165" s="208">
        <v>240.0</v>
      </c>
      <c r="H165" s="208" t="s">
        <v>95</v>
      </c>
      <c r="I165" s="206"/>
      <c r="J165" s="206"/>
      <c r="K165" s="206" t="s">
        <v>16</v>
      </c>
      <c r="L165" s="230"/>
    </row>
    <row r="166" spans="1:12" ht="20.0" customHeight="1" x14ac:dyDescent="0.15">
      <c r="A166" s="208">
        <v>163.0</v>
      </c>
      <c r="B166" s="208" t="s">
        <v>434</v>
      </c>
      <c r="C166" s="208" t="s">
        <v>12</v>
      </c>
      <c r="D166" s="208" t="s">
        <v>13</v>
      </c>
      <c r="E166" s="208" t="s">
        <v>435</v>
      </c>
      <c r="F166" s="206">
        <v>21.0</v>
      </c>
      <c r="G166" s="208">
        <v>260.0</v>
      </c>
      <c r="H166" s="208" t="s">
        <v>95</v>
      </c>
      <c r="I166" s="206"/>
      <c r="J166" s="206"/>
      <c r="K166" s="206" t="s">
        <v>16</v>
      </c>
      <c r="L166" s="230"/>
    </row>
    <row r="167" spans="1:12" ht="20.0" customHeight="1" x14ac:dyDescent="0.15">
      <c r="A167" s="208">
        <v>164.0</v>
      </c>
      <c r="B167" s="208" t="s">
        <v>436</v>
      </c>
      <c r="C167" s="208" t="s">
        <v>20</v>
      </c>
      <c r="D167" s="208" t="s">
        <v>13</v>
      </c>
      <c r="E167" s="208" t="s">
        <v>437</v>
      </c>
      <c r="F167" s="208">
        <v>26.0</v>
      </c>
      <c r="G167" s="208">
        <v>260.0</v>
      </c>
      <c r="H167" s="208" t="s">
        <v>95</v>
      </c>
      <c r="I167" s="208"/>
      <c r="J167" s="208"/>
      <c r="K167" s="208" t="s">
        <v>16</v>
      </c>
      <c r="L167" s="230"/>
    </row>
    <row r="168" spans="1:12" ht="20.0" customHeight="1" x14ac:dyDescent="0.15">
      <c r="A168" s="208">
        <v>165.0</v>
      </c>
      <c r="B168" s="208" t="s">
        <v>438</v>
      </c>
      <c r="C168" s="208" t="s">
        <v>12</v>
      </c>
      <c r="D168" s="208" t="s">
        <v>36</v>
      </c>
      <c r="E168" s="208" t="s">
        <v>439</v>
      </c>
      <c r="F168" s="206">
        <v>15.0</v>
      </c>
      <c r="G168" s="208">
        <v>220.0</v>
      </c>
      <c r="H168" s="208" t="s">
        <v>99</v>
      </c>
      <c r="I168" s="206"/>
      <c r="J168" s="206"/>
      <c r="K168" s="206" t="s">
        <v>16</v>
      </c>
      <c r="L168" s="230"/>
    </row>
    <row r="169" spans="1:12" ht="20.0" customHeight="1" x14ac:dyDescent="0.15">
      <c r="A169" s="208">
        <v>166.0</v>
      </c>
      <c r="B169" s="208" t="s">
        <v>440</v>
      </c>
      <c r="C169" s="208" t="s">
        <v>12</v>
      </c>
      <c r="D169" s="208" t="s">
        <v>13</v>
      </c>
      <c r="E169" s="208" t="s">
        <v>439</v>
      </c>
      <c r="F169" s="206">
        <v>10.0</v>
      </c>
      <c r="G169" s="208">
        <v>220.0</v>
      </c>
      <c r="H169" s="208" t="s">
        <v>99</v>
      </c>
      <c r="I169" s="206"/>
      <c r="J169" s="206"/>
      <c r="K169" s="206" t="s">
        <v>16</v>
      </c>
      <c r="L169" s="230"/>
    </row>
    <row r="170" spans="1:12" ht="20.0" customHeight="1" x14ac:dyDescent="0.15">
      <c r="A170" s="208">
        <v>167.0</v>
      </c>
      <c r="B170" s="208" t="s">
        <v>441</v>
      </c>
      <c r="C170" s="208" t="s">
        <v>12</v>
      </c>
      <c r="D170" s="208" t="s">
        <v>13</v>
      </c>
      <c r="E170" s="208" t="s">
        <v>442</v>
      </c>
      <c r="F170" s="206">
        <v>21.0</v>
      </c>
      <c r="G170" s="208">
        <v>260.0</v>
      </c>
      <c r="H170" s="208" t="s">
        <v>99</v>
      </c>
      <c r="I170" s="206"/>
      <c r="J170" s="206"/>
      <c r="K170" s="206" t="s">
        <v>16</v>
      </c>
      <c r="L170" s="230"/>
    </row>
    <row r="171" spans="1:12" ht="20.0" customHeight="1" x14ac:dyDescent="0.15">
      <c r="A171" s="208">
        <v>168.0</v>
      </c>
      <c r="B171" s="208" t="s">
        <v>443</v>
      </c>
      <c r="C171" s="208" t="s">
        <v>12</v>
      </c>
      <c r="D171" s="208" t="s">
        <v>13</v>
      </c>
      <c r="E171" s="208" t="s">
        <v>439</v>
      </c>
      <c r="F171" s="206">
        <v>11.0</v>
      </c>
      <c r="G171" s="208">
        <v>220.0</v>
      </c>
      <c r="H171" s="208" t="s">
        <v>99</v>
      </c>
      <c r="I171" s="206"/>
      <c r="J171" s="206"/>
      <c r="K171" s="206" t="s">
        <v>16</v>
      </c>
      <c r="L171" s="230"/>
    </row>
    <row r="172" spans="1:12" ht="20.0" customHeight="1" x14ac:dyDescent="0.15">
      <c r="A172" s="208">
        <v>169.0</v>
      </c>
      <c r="B172" s="208" t="s">
        <v>444</v>
      </c>
      <c r="C172" s="208" t="s">
        <v>20</v>
      </c>
      <c r="D172" s="208" t="s">
        <v>13</v>
      </c>
      <c r="E172" s="208" t="s">
        <v>445</v>
      </c>
      <c r="F172" s="208">
        <v>10.0</v>
      </c>
      <c r="G172" s="208">
        <v>220.0</v>
      </c>
      <c r="H172" s="208" t="s">
        <v>99</v>
      </c>
      <c r="I172" s="208"/>
      <c r="J172" s="208"/>
      <c r="K172" s="206" t="s">
        <v>16</v>
      </c>
      <c r="L172" s="230"/>
    </row>
    <row r="173" spans="1:12" ht="20.0" customHeight="1" x14ac:dyDescent="0.15">
      <c r="A173" s="208">
        <v>170.0</v>
      </c>
      <c r="B173" s="237" t="s">
        <v>446</v>
      </c>
      <c r="C173" s="208" t="s">
        <v>20</v>
      </c>
      <c r="D173" s="208" t="s">
        <v>13</v>
      </c>
      <c r="E173" s="233" t="s">
        <v>23</v>
      </c>
      <c r="F173" s="208">
        <v>15.0</v>
      </c>
      <c r="G173" s="208">
        <v>220.0</v>
      </c>
      <c r="H173" s="208" t="s">
        <v>99</v>
      </c>
      <c r="I173" s="208"/>
      <c r="J173" s="208"/>
      <c r="K173" s="206" t="s">
        <v>16</v>
      </c>
      <c r="L173" s="230"/>
    </row>
    <row r="174" spans="1:12" ht="20.0" customHeight="1" x14ac:dyDescent="0.15">
      <c r="A174" s="208">
        <v>171.0</v>
      </c>
      <c r="B174" s="232" t="s">
        <v>447</v>
      </c>
      <c r="C174" s="208" t="s">
        <v>12</v>
      </c>
      <c r="D174" s="208" t="s">
        <v>13</v>
      </c>
      <c r="E174" s="233" t="s">
        <v>448</v>
      </c>
      <c r="F174" s="208">
        <v>12.0</v>
      </c>
      <c r="G174" s="208">
        <v>220.0</v>
      </c>
      <c r="H174" s="208" t="s">
        <v>104</v>
      </c>
      <c r="I174" s="208"/>
      <c r="J174" s="208"/>
      <c r="K174" s="206" t="s">
        <v>16</v>
      </c>
      <c r="L174" s="246"/>
    </row>
    <row r="175" spans="1:12" ht="20.0" customHeight="1" x14ac:dyDescent="0.15">
      <c r="A175" s="208">
        <v>172.0</v>
      </c>
      <c r="B175" s="208" t="s">
        <v>449</v>
      </c>
      <c r="C175" s="208" t="s">
        <v>12</v>
      </c>
      <c r="D175" s="208" t="s">
        <v>13</v>
      </c>
      <c r="E175" s="208" t="s">
        <v>450</v>
      </c>
      <c r="F175" s="206">
        <v>10.0</v>
      </c>
      <c r="G175" s="208">
        <v>220.0</v>
      </c>
      <c r="H175" s="208" t="s">
        <v>104</v>
      </c>
      <c r="I175" s="206"/>
      <c r="J175" s="206"/>
      <c r="K175" s="206" t="s">
        <v>16</v>
      </c>
      <c r="L175" s="230"/>
    </row>
    <row r="176" spans="1:12" ht="20.0" customHeight="1" x14ac:dyDescent="0.15">
      <c r="A176" s="208">
        <v>173.0</v>
      </c>
      <c r="B176" s="208" t="s">
        <v>451</v>
      </c>
      <c r="C176" s="208" t="s">
        <v>12</v>
      </c>
      <c r="D176" s="208" t="s">
        <v>13</v>
      </c>
      <c r="E176" s="208" t="s">
        <v>450</v>
      </c>
      <c r="F176" s="206">
        <v>16.0</v>
      </c>
      <c r="G176" s="208">
        <v>240.0</v>
      </c>
      <c r="H176" s="208" t="s">
        <v>104</v>
      </c>
      <c r="I176" s="206"/>
      <c r="J176" s="206"/>
      <c r="K176" s="206" t="s">
        <v>16</v>
      </c>
      <c r="L176" s="234"/>
    </row>
    <row r="177" spans="1:12" ht="20.0" customHeight="1" x14ac:dyDescent="0.15">
      <c r="A177" s="208">
        <v>174.0</v>
      </c>
      <c r="B177" s="208" t="s">
        <v>452</v>
      </c>
      <c r="C177" s="208" t="s">
        <v>12</v>
      </c>
      <c r="D177" s="208" t="s">
        <v>13</v>
      </c>
      <c r="E177" s="208" t="s">
        <v>453</v>
      </c>
      <c r="F177" s="206">
        <v>17.0</v>
      </c>
      <c r="G177" s="208">
        <v>240.0</v>
      </c>
      <c r="H177" s="208" t="s">
        <v>104</v>
      </c>
      <c r="I177" s="206"/>
      <c r="J177" s="206"/>
      <c r="K177" s="206" t="s">
        <v>16</v>
      </c>
      <c r="L177" s="230"/>
    </row>
    <row r="178" spans="1:12" ht="20.0" customHeight="1" x14ac:dyDescent="0.15">
      <c r="A178" s="208">
        <v>175.0</v>
      </c>
      <c r="B178" s="208" t="s">
        <v>454</v>
      </c>
      <c r="C178" s="208" t="s">
        <v>20</v>
      </c>
      <c r="D178" s="208" t="s">
        <v>13</v>
      </c>
      <c r="E178" s="208" t="s">
        <v>455</v>
      </c>
      <c r="F178" s="206">
        <v>10.0</v>
      </c>
      <c r="G178" s="208">
        <v>220.0</v>
      </c>
      <c r="H178" s="208" t="s">
        <v>104</v>
      </c>
      <c r="I178" s="206"/>
      <c r="J178" s="206"/>
      <c r="K178" s="206" t="s">
        <v>16</v>
      </c>
      <c r="L178" s="230"/>
    </row>
    <row r="179" spans="1:12" ht="20.0" customHeight="1" x14ac:dyDescent="0.15">
      <c r="A179" s="208">
        <v>176.0</v>
      </c>
      <c r="B179" s="208" t="s">
        <v>456</v>
      </c>
      <c r="C179" s="208" t="s">
        <v>20</v>
      </c>
      <c r="D179" s="208" t="s">
        <v>13</v>
      </c>
      <c r="E179" s="208" t="s">
        <v>455</v>
      </c>
      <c r="F179" s="208">
        <v>18.0</v>
      </c>
      <c r="G179" s="208">
        <v>240.0</v>
      </c>
      <c r="H179" s="208" t="s">
        <v>104</v>
      </c>
      <c r="I179" s="208"/>
      <c r="J179" s="208"/>
      <c r="K179" s="208" t="s">
        <v>16</v>
      </c>
      <c r="L179" s="230"/>
    </row>
    <row r="180" spans="1:12" ht="20.0" customHeight="1" x14ac:dyDescent="0.15">
      <c r="A180" s="208">
        <v>177.0</v>
      </c>
      <c r="B180" s="208" t="s">
        <v>457</v>
      </c>
      <c r="C180" s="208" t="s">
        <v>12</v>
      </c>
      <c r="D180" s="208" t="s">
        <v>13</v>
      </c>
      <c r="E180" s="208" t="s">
        <v>458</v>
      </c>
      <c r="F180" s="208">
        <v>21.0</v>
      </c>
      <c r="G180" s="208">
        <v>260.0</v>
      </c>
      <c r="H180" s="208" t="s">
        <v>109</v>
      </c>
      <c r="I180" s="208"/>
      <c r="J180" s="208"/>
      <c r="K180" s="208" t="s">
        <v>16</v>
      </c>
      <c r="L180" s="230"/>
    </row>
    <row r="181" spans="1:12" ht="20.0" customHeight="1" x14ac:dyDescent="0.15">
      <c r="A181" s="208">
        <v>178.0</v>
      </c>
      <c r="B181" s="208" t="s">
        <v>459</v>
      </c>
      <c r="C181" s="208" t="s">
        <v>12</v>
      </c>
      <c r="D181" s="208" t="s">
        <v>13</v>
      </c>
      <c r="E181" s="208" t="s">
        <v>460</v>
      </c>
      <c r="F181" s="206">
        <v>17.0</v>
      </c>
      <c r="G181" s="208">
        <v>240.0</v>
      </c>
      <c r="H181" s="208" t="s">
        <v>109</v>
      </c>
      <c r="I181" s="206"/>
      <c r="J181" s="206"/>
      <c r="K181" s="206" t="s">
        <v>16</v>
      </c>
      <c r="L181" s="230"/>
    </row>
    <row r="182" spans="1:12" ht="20.0" customHeight="1" x14ac:dyDescent="0.15">
      <c r="A182" s="208">
        <v>179.0</v>
      </c>
      <c r="B182" s="208" t="s">
        <v>461</v>
      </c>
      <c r="C182" s="208" t="s">
        <v>12</v>
      </c>
      <c r="D182" s="208" t="s">
        <v>13</v>
      </c>
      <c r="E182" s="208" t="s">
        <v>462</v>
      </c>
      <c r="F182" s="206">
        <v>10.0</v>
      </c>
      <c r="G182" s="208">
        <v>220.0</v>
      </c>
      <c r="H182" s="208" t="s">
        <v>109</v>
      </c>
      <c r="I182" s="206"/>
      <c r="J182" s="206"/>
      <c r="K182" s="206" t="s">
        <v>16</v>
      </c>
      <c r="L182" s="230"/>
    </row>
    <row r="183" spans="1:12" ht="20.0" customHeight="1" x14ac:dyDescent="0.15">
      <c r="A183" s="208">
        <v>180.0</v>
      </c>
      <c r="B183" s="209" t="s">
        <v>463</v>
      </c>
      <c r="C183" s="209" t="s">
        <v>20</v>
      </c>
      <c r="D183" s="209" t="s">
        <v>13</v>
      </c>
      <c r="E183" s="209" t="s">
        <v>464</v>
      </c>
      <c r="F183" s="209">
        <v>17.0</v>
      </c>
      <c r="G183" s="208">
        <v>240.0</v>
      </c>
      <c r="H183" s="209" t="s">
        <v>109</v>
      </c>
      <c r="I183" s="209"/>
      <c r="J183" s="209"/>
      <c r="K183" s="209" t="s">
        <v>16</v>
      </c>
      <c r="L183" s="230"/>
    </row>
    <row r="184" spans="1:12" ht="20.0" customHeight="1" x14ac:dyDescent="0.15">
      <c r="A184" s="208">
        <v>181.0</v>
      </c>
      <c r="B184" s="208" t="s">
        <v>465</v>
      </c>
      <c r="C184" s="208" t="s">
        <v>12</v>
      </c>
      <c r="D184" s="208" t="s">
        <v>13</v>
      </c>
      <c r="E184" s="208" t="s">
        <v>466</v>
      </c>
      <c r="F184" s="206">
        <v>22.0</v>
      </c>
      <c r="G184" s="208">
        <v>260.0</v>
      </c>
      <c r="H184" s="208" t="s">
        <v>115</v>
      </c>
      <c r="I184" s="206"/>
      <c r="J184" s="206"/>
      <c r="K184" s="206" t="s">
        <v>16</v>
      </c>
      <c r="L184" s="230"/>
    </row>
    <row r="185" spans="1:12" ht="20.0" customHeight="1" x14ac:dyDescent="0.15">
      <c r="A185" s="208">
        <v>182.0</v>
      </c>
      <c r="B185" s="208" t="s">
        <v>467</v>
      </c>
      <c r="C185" s="208" t="s">
        <v>12</v>
      </c>
      <c r="D185" s="208" t="s">
        <v>13</v>
      </c>
      <c r="E185" s="208" t="s">
        <v>468</v>
      </c>
      <c r="F185" s="206">
        <v>16.0</v>
      </c>
      <c r="G185" s="208">
        <v>240.0</v>
      </c>
      <c r="H185" s="208" t="s">
        <v>115</v>
      </c>
      <c r="I185" s="206"/>
      <c r="J185" s="206"/>
      <c r="K185" s="206" t="s">
        <v>16</v>
      </c>
      <c r="L185" s="230"/>
    </row>
    <row r="186" spans="1:12" ht="20.0" customHeight="1" x14ac:dyDescent="0.15">
      <c r="A186" s="208">
        <v>183.0</v>
      </c>
      <c r="B186" s="208" t="s">
        <v>469</v>
      </c>
      <c r="C186" s="208" t="s">
        <v>20</v>
      </c>
      <c r="D186" s="208" t="s">
        <v>36</v>
      </c>
      <c r="E186" s="208" t="s">
        <v>466</v>
      </c>
      <c r="F186" s="206">
        <v>12.0</v>
      </c>
      <c r="G186" s="208">
        <v>220.0</v>
      </c>
      <c r="H186" s="208" t="s">
        <v>115</v>
      </c>
      <c r="I186" s="206"/>
      <c r="J186" s="206"/>
      <c r="K186" s="206" t="s">
        <v>16</v>
      </c>
      <c r="L186" s="208" t="s">
        <v>470</v>
      </c>
    </row>
    <row r="187" spans="1:12" ht="20.0" customHeight="1" x14ac:dyDescent="0.15">
      <c r="A187" s="208">
        <v>184.0</v>
      </c>
      <c r="B187" s="237" t="s">
        <v>471</v>
      </c>
      <c r="C187" s="237" t="s">
        <v>20</v>
      </c>
      <c r="D187" s="237" t="s">
        <v>13</v>
      </c>
      <c r="E187" s="237" t="s">
        <v>472</v>
      </c>
      <c r="F187" s="206">
        <v>16.0</v>
      </c>
      <c r="G187" s="208">
        <v>240.0</v>
      </c>
      <c r="H187" s="208" t="s">
        <v>115</v>
      </c>
      <c r="I187" s="206"/>
      <c r="J187" s="206"/>
      <c r="K187" s="206" t="s">
        <v>16</v>
      </c>
      <c r="L187" s="230"/>
    </row>
    <row r="188" spans="1:12" ht="20.0" customHeight="1" x14ac:dyDescent="0.15">
      <c r="A188" s="208">
        <v>185.0</v>
      </c>
      <c r="B188" s="237" t="s">
        <v>473</v>
      </c>
      <c r="C188" s="237" t="s">
        <v>12</v>
      </c>
      <c r="D188" s="237" t="s">
        <v>13</v>
      </c>
      <c r="E188" s="237" t="s">
        <v>468</v>
      </c>
      <c r="F188" s="206">
        <v>11.0</v>
      </c>
      <c r="G188" s="208">
        <v>220.0</v>
      </c>
      <c r="H188" s="208" t="s">
        <v>115</v>
      </c>
      <c r="I188" s="206"/>
      <c r="J188" s="206"/>
      <c r="K188" s="206" t="s">
        <v>16</v>
      </c>
      <c r="L188" s="230"/>
    </row>
    <row r="189" spans="1:12" ht="20.0" customHeight="1" x14ac:dyDescent="0.15">
      <c r="A189" s="208">
        <v>186.0</v>
      </c>
      <c r="B189" s="237" t="s">
        <v>474</v>
      </c>
      <c r="C189" s="237" t="s">
        <v>20</v>
      </c>
      <c r="D189" s="237" t="s">
        <v>13</v>
      </c>
      <c r="E189" s="237" t="s">
        <v>475</v>
      </c>
      <c r="F189" s="206">
        <v>15.0</v>
      </c>
      <c r="G189" s="208">
        <v>260.0</v>
      </c>
      <c r="H189" s="208" t="s">
        <v>115</v>
      </c>
      <c r="I189" s="206"/>
      <c r="J189" s="206"/>
      <c r="K189" s="206" t="s">
        <v>16</v>
      </c>
      <c r="L189" s="230"/>
    </row>
    <row r="190" spans="1:12" ht="20.0" customHeight="1" x14ac:dyDescent="0.15">
      <c r="A190" s="208">
        <v>187.0</v>
      </c>
      <c r="B190" s="208" t="s">
        <v>476</v>
      </c>
      <c r="C190" s="208" t="s">
        <v>12</v>
      </c>
      <c r="D190" s="208" t="s">
        <v>13</v>
      </c>
      <c r="E190" s="208" t="s">
        <v>477</v>
      </c>
      <c r="F190" s="206">
        <v>10.0</v>
      </c>
      <c r="G190" s="208">
        <v>220.0</v>
      </c>
      <c r="H190" s="208" t="s">
        <v>120</v>
      </c>
      <c r="I190" s="206"/>
      <c r="J190" s="206"/>
      <c r="K190" s="206" t="s">
        <v>16</v>
      </c>
      <c r="L190" s="230"/>
    </row>
    <row r="191" spans="1:12" ht="20.0" customHeight="1" x14ac:dyDescent="0.15">
      <c r="A191" s="208">
        <v>188.0</v>
      </c>
      <c r="B191" s="208" t="s">
        <v>478</v>
      </c>
      <c r="C191" s="208" t="s">
        <v>12</v>
      </c>
      <c r="D191" s="208" t="s">
        <v>13</v>
      </c>
      <c r="E191" s="208" t="s">
        <v>479</v>
      </c>
      <c r="F191" s="206">
        <v>15.0</v>
      </c>
      <c r="G191" s="208">
        <v>220.0</v>
      </c>
      <c r="H191" s="208" t="s">
        <v>120</v>
      </c>
      <c r="I191" s="206"/>
      <c r="J191" s="206"/>
      <c r="K191" s="206" t="s">
        <v>16</v>
      </c>
      <c r="L191" s="230"/>
    </row>
    <row r="192" spans="1:12" ht="20.0" customHeight="1" x14ac:dyDescent="0.15">
      <c r="A192" s="208">
        <v>189.0</v>
      </c>
      <c r="B192" s="208" t="s">
        <v>480</v>
      </c>
      <c r="C192" s="208" t="s">
        <v>12</v>
      </c>
      <c r="D192" s="208" t="s">
        <v>13</v>
      </c>
      <c r="E192" s="208" t="s">
        <v>481</v>
      </c>
      <c r="F192" s="206">
        <v>10.0</v>
      </c>
      <c r="G192" s="208">
        <v>220.0</v>
      </c>
      <c r="H192" s="208" t="s">
        <v>120</v>
      </c>
      <c r="I192" s="206"/>
      <c r="J192" s="206"/>
      <c r="K192" s="206" t="s">
        <v>16</v>
      </c>
      <c r="L192" s="230"/>
    </row>
    <row r="193" spans="1:12" ht="20.0" customHeight="1" x14ac:dyDescent="0.15">
      <c r="A193" s="208">
        <v>190.0</v>
      </c>
      <c r="B193" s="208" t="s">
        <v>482</v>
      </c>
      <c r="C193" s="208" t="s">
        <v>20</v>
      </c>
      <c r="D193" s="208" t="s">
        <v>13</v>
      </c>
      <c r="E193" s="208" t="s">
        <v>483</v>
      </c>
      <c r="F193" s="206">
        <v>21.0</v>
      </c>
      <c r="G193" s="208">
        <v>260.0</v>
      </c>
      <c r="H193" s="208" t="s">
        <v>120</v>
      </c>
      <c r="I193" s="206"/>
      <c r="J193" s="206"/>
      <c r="K193" s="206" t="s">
        <v>16</v>
      </c>
      <c r="L193" s="230"/>
    </row>
    <row r="194" spans="1:12" ht="20.0" customHeight="1" x14ac:dyDescent="0.15">
      <c r="A194" s="208">
        <v>191.0</v>
      </c>
      <c r="B194" s="237" t="s">
        <v>484</v>
      </c>
      <c r="C194" s="208" t="s">
        <v>12</v>
      </c>
      <c r="D194" s="208" t="s">
        <v>13</v>
      </c>
      <c r="E194" s="208" t="s">
        <v>479</v>
      </c>
      <c r="F194" s="206">
        <v>21.0</v>
      </c>
      <c r="G194" s="208">
        <v>260.0</v>
      </c>
      <c r="H194" s="208" t="s">
        <v>120</v>
      </c>
      <c r="I194" s="206"/>
      <c r="J194" s="206"/>
      <c r="K194" s="206" t="s">
        <v>16</v>
      </c>
      <c r="L194" s="230"/>
    </row>
    <row r="195" spans="1:12" ht="20.0" customHeight="1" x14ac:dyDescent="0.15">
      <c r="A195" s="208">
        <v>192.0</v>
      </c>
      <c r="B195" s="208" t="s">
        <v>485</v>
      </c>
      <c r="C195" s="208" t="s">
        <v>12</v>
      </c>
      <c r="D195" s="208" t="s">
        <v>13</v>
      </c>
      <c r="E195" s="208" t="s">
        <v>486</v>
      </c>
      <c r="F195" s="206">
        <v>15.0</v>
      </c>
      <c r="G195" s="208">
        <v>220.0</v>
      </c>
      <c r="H195" s="208" t="s">
        <v>120</v>
      </c>
      <c r="I195" s="206"/>
      <c r="J195" s="206"/>
      <c r="K195" s="206" t="s">
        <v>16</v>
      </c>
      <c r="L195" s="230"/>
    </row>
    <row r="196" spans="1:12" ht="20.0" customHeight="1" x14ac:dyDescent="0.15">
      <c r="A196" s="208">
        <v>193.0</v>
      </c>
      <c r="B196" s="208" t="s">
        <v>487</v>
      </c>
      <c r="C196" s="208" t="s">
        <v>12</v>
      </c>
      <c r="D196" s="208" t="s">
        <v>13</v>
      </c>
      <c r="E196" s="208" t="s">
        <v>488</v>
      </c>
      <c r="F196" s="206">
        <v>21.0</v>
      </c>
      <c r="G196" s="208">
        <v>260.0</v>
      </c>
      <c r="H196" s="208" t="s">
        <v>120</v>
      </c>
      <c r="I196" s="206"/>
      <c r="J196" s="206"/>
      <c r="K196" s="206" t="s">
        <v>16</v>
      </c>
      <c r="L196" s="230"/>
    </row>
    <row r="197" spans="1:12" ht="20.0" customHeight="1" x14ac:dyDescent="0.15">
      <c r="A197" s="208">
        <v>194.0</v>
      </c>
      <c r="B197" s="208" t="s">
        <v>489</v>
      </c>
      <c r="C197" s="208" t="s">
        <v>12</v>
      </c>
      <c r="D197" s="208" t="s">
        <v>13</v>
      </c>
      <c r="E197" s="208" t="s">
        <v>486</v>
      </c>
      <c r="F197" s="206">
        <v>15.0</v>
      </c>
      <c r="G197" s="208">
        <v>220.0</v>
      </c>
      <c r="H197" s="208" t="s">
        <v>120</v>
      </c>
      <c r="I197" s="206"/>
      <c r="J197" s="206"/>
      <c r="K197" s="206" t="s">
        <v>16</v>
      </c>
      <c r="L197" s="230"/>
    </row>
    <row r="198" spans="1:12" ht="20.0" customHeight="1" x14ac:dyDescent="0.15">
      <c r="A198" s="208">
        <v>195.0</v>
      </c>
      <c r="B198" s="208" t="s">
        <v>490</v>
      </c>
      <c r="C198" s="208" t="s">
        <v>12</v>
      </c>
      <c r="D198" s="208" t="s">
        <v>13</v>
      </c>
      <c r="E198" s="208" t="s">
        <v>491</v>
      </c>
      <c r="F198" s="206">
        <v>10.0</v>
      </c>
      <c r="G198" s="208">
        <v>220.0</v>
      </c>
      <c r="H198" s="208" t="s">
        <v>120</v>
      </c>
      <c r="I198" s="206"/>
      <c r="J198" s="206"/>
      <c r="K198" s="206" t="s">
        <v>16</v>
      </c>
      <c r="L198" s="230"/>
    </row>
    <row r="199" spans="1:12" ht="20.0" customHeight="1" x14ac:dyDescent="0.15">
      <c r="A199" s="208">
        <v>196.0</v>
      </c>
      <c r="B199" s="208" t="s">
        <v>492</v>
      </c>
      <c r="C199" s="208" t="s">
        <v>12</v>
      </c>
      <c r="D199" s="208" t="s">
        <v>13</v>
      </c>
      <c r="E199" s="208" t="s">
        <v>486</v>
      </c>
      <c r="F199" s="206">
        <v>10.0</v>
      </c>
      <c r="G199" s="208">
        <v>220.0</v>
      </c>
      <c r="H199" s="208" t="s">
        <v>120</v>
      </c>
      <c r="I199" s="206"/>
      <c r="J199" s="206"/>
      <c r="K199" s="206" t="s">
        <v>16</v>
      </c>
      <c r="L199" s="234"/>
    </row>
    <row r="200" spans="1:12" ht="20.0" customHeight="1" x14ac:dyDescent="0.15">
      <c r="A200" s="208">
        <v>197.0</v>
      </c>
      <c r="B200" s="208" t="s">
        <v>493</v>
      </c>
      <c r="C200" s="208" t="s">
        <v>12</v>
      </c>
      <c r="D200" s="208" t="s">
        <v>13</v>
      </c>
      <c r="E200" s="208" t="s">
        <v>494</v>
      </c>
      <c r="F200" s="206">
        <v>23.0</v>
      </c>
      <c r="G200" s="208">
        <v>260.0</v>
      </c>
      <c r="H200" s="208" t="s">
        <v>120</v>
      </c>
      <c r="I200" s="206"/>
      <c r="J200" s="206"/>
      <c r="K200" s="206" t="s">
        <v>16</v>
      </c>
      <c r="L200" s="230"/>
    </row>
    <row r="201" spans="1:12" ht="20.0" customHeight="1" x14ac:dyDescent="0.15">
      <c r="A201" s="208">
        <v>198.0</v>
      </c>
      <c r="B201" s="208" t="s">
        <v>495</v>
      </c>
      <c r="C201" s="208" t="s">
        <v>20</v>
      </c>
      <c r="D201" s="208" t="s">
        <v>13</v>
      </c>
      <c r="E201" s="208" t="s">
        <v>23</v>
      </c>
      <c r="F201" s="206">
        <v>10.0</v>
      </c>
      <c r="G201" s="208">
        <v>220.0</v>
      </c>
      <c r="H201" s="208" t="s">
        <v>120</v>
      </c>
      <c r="I201" s="206"/>
      <c r="J201" s="206"/>
      <c r="K201" s="206" t="s">
        <v>16</v>
      </c>
      <c r="L201" s="230"/>
    </row>
    <row r="202" spans="1:12" ht="20.0" customHeight="1" x14ac:dyDescent="0.15">
      <c r="A202" s="208">
        <v>199.0</v>
      </c>
      <c r="B202" s="208" t="s">
        <v>496</v>
      </c>
      <c r="C202" s="208" t="s">
        <v>12</v>
      </c>
      <c r="D202" s="208" t="s">
        <v>13</v>
      </c>
      <c r="E202" s="208" t="s">
        <v>497</v>
      </c>
      <c r="F202" s="206">
        <v>15.0</v>
      </c>
      <c r="G202" s="208">
        <v>220.0</v>
      </c>
      <c r="H202" s="208" t="s">
        <v>124</v>
      </c>
      <c r="I202" s="206"/>
      <c r="J202" s="206"/>
      <c r="K202" s="206" t="s">
        <v>16</v>
      </c>
      <c r="L202" s="230"/>
    </row>
    <row r="203" spans="1:12" ht="20.0" customHeight="1" x14ac:dyDescent="0.15">
      <c r="A203" s="208">
        <v>200.0</v>
      </c>
      <c r="B203" s="208" t="s">
        <v>498</v>
      </c>
      <c r="C203" s="208" t="s">
        <v>12</v>
      </c>
      <c r="D203" s="208" t="s">
        <v>13</v>
      </c>
      <c r="E203" s="208" t="s">
        <v>499</v>
      </c>
      <c r="F203" s="206">
        <v>22.0</v>
      </c>
      <c r="G203" s="208">
        <v>260.0</v>
      </c>
      <c r="H203" s="208" t="s">
        <v>124</v>
      </c>
      <c r="I203" s="206"/>
      <c r="J203" s="206"/>
      <c r="K203" s="206" t="s">
        <v>16</v>
      </c>
      <c r="L203" s="230"/>
    </row>
    <row r="204" spans="1:12" ht="20.0" customHeight="1" x14ac:dyDescent="0.15">
      <c r="A204" s="208">
        <v>201.0</v>
      </c>
      <c r="B204" s="208" t="s">
        <v>500</v>
      </c>
      <c r="C204" s="208" t="s">
        <v>12</v>
      </c>
      <c r="D204" s="208" t="s">
        <v>13</v>
      </c>
      <c r="E204" s="208" t="s">
        <v>501</v>
      </c>
      <c r="F204" s="206">
        <v>10.0</v>
      </c>
      <c r="G204" s="208">
        <v>220.0</v>
      </c>
      <c r="H204" s="208" t="s">
        <v>124</v>
      </c>
      <c r="I204" s="206"/>
      <c r="J204" s="206"/>
      <c r="K204" s="206" t="s">
        <v>16</v>
      </c>
      <c r="L204" s="234"/>
    </row>
    <row r="205" spans="1:12" ht="20.0" customHeight="1" x14ac:dyDescent="0.15">
      <c r="A205" s="208">
        <v>202.0</v>
      </c>
      <c r="B205" s="208" t="s">
        <v>502</v>
      </c>
      <c r="C205" s="208" t="s">
        <v>12</v>
      </c>
      <c r="D205" s="208" t="s">
        <v>13</v>
      </c>
      <c r="E205" s="208" t="s">
        <v>501</v>
      </c>
      <c r="F205" s="206">
        <v>13.0</v>
      </c>
      <c r="G205" s="208">
        <v>220.0</v>
      </c>
      <c r="H205" s="208" t="s">
        <v>124</v>
      </c>
      <c r="I205" s="206"/>
      <c r="J205" s="206"/>
      <c r="K205" s="206" t="s">
        <v>16</v>
      </c>
      <c r="L205" s="230"/>
    </row>
    <row r="206" spans="1:12" ht="20.0" customHeight="1" x14ac:dyDescent="0.15">
      <c r="A206" s="208">
        <v>203.0</v>
      </c>
      <c r="B206" s="208" t="s">
        <v>503</v>
      </c>
      <c r="C206" s="208" t="s">
        <v>20</v>
      </c>
      <c r="D206" s="208" t="s">
        <v>13</v>
      </c>
      <c r="E206" s="208" t="s">
        <v>504</v>
      </c>
      <c r="F206" s="206">
        <v>12.0</v>
      </c>
      <c r="G206" s="208">
        <v>220.0</v>
      </c>
      <c r="H206" s="208" t="s">
        <v>124</v>
      </c>
      <c r="I206" s="206"/>
      <c r="J206" s="206"/>
      <c r="K206" s="206" t="s">
        <v>16</v>
      </c>
      <c r="L206" s="230"/>
    </row>
    <row r="207" spans="1:12" ht="20.0" customHeight="1" x14ac:dyDescent="0.15">
      <c r="A207" s="208">
        <v>204.0</v>
      </c>
      <c r="B207" s="206" t="s">
        <v>505</v>
      </c>
      <c r="C207" s="206" t="s">
        <v>20</v>
      </c>
      <c r="D207" s="206" t="s">
        <v>13</v>
      </c>
      <c r="E207" s="206" t="s">
        <v>499</v>
      </c>
      <c r="F207" s="206">
        <v>15.0</v>
      </c>
      <c r="G207" s="208">
        <v>220.0</v>
      </c>
      <c r="H207" s="206" t="s">
        <v>124</v>
      </c>
      <c r="I207" s="206"/>
      <c r="J207" s="206"/>
      <c r="K207" s="206" t="s">
        <v>16</v>
      </c>
      <c r="L207" s="230"/>
    </row>
    <row r="208" spans="1:12" ht="20.0" customHeight="1" x14ac:dyDescent="0.15">
      <c r="A208" s="208">
        <v>205.0</v>
      </c>
      <c r="B208" s="206" t="s">
        <v>506</v>
      </c>
      <c r="C208" s="206" t="s">
        <v>12</v>
      </c>
      <c r="D208" s="206" t="s">
        <v>13</v>
      </c>
      <c r="E208" s="206" t="s">
        <v>499</v>
      </c>
      <c r="F208" s="206">
        <v>23.0</v>
      </c>
      <c r="G208" s="208">
        <v>260.0</v>
      </c>
      <c r="H208" s="206" t="s">
        <v>124</v>
      </c>
      <c r="I208" s="206"/>
      <c r="J208" s="206"/>
      <c r="K208" s="206" t="s">
        <v>16</v>
      </c>
      <c r="L208" s="230"/>
    </row>
    <row r="209" spans="1:12" ht="20.0" customHeight="1" x14ac:dyDescent="0.15">
      <c r="A209" s="208">
        <v>206.0</v>
      </c>
      <c r="B209" s="232" t="s">
        <v>507</v>
      </c>
      <c r="C209" s="208" t="s">
        <v>12</v>
      </c>
      <c r="D209" s="208" t="s">
        <v>13</v>
      </c>
      <c r="E209" s="244" t="s">
        <v>508</v>
      </c>
      <c r="F209" s="206">
        <v>13.0</v>
      </c>
      <c r="G209" s="208">
        <v>220.0</v>
      </c>
      <c r="H209" s="206" t="s">
        <v>124</v>
      </c>
      <c r="I209" s="206"/>
      <c r="J209" s="206"/>
      <c r="K209" s="206" t="s">
        <v>16</v>
      </c>
      <c r="L209" s="230"/>
    </row>
    <row r="210" spans="1:12" ht="20.0" customHeight="1" x14ac:dyDescent="0.15">
      <c r="A210" s="208">
        <v>207.0</v>
      </c>
      <c r="B210" s="208" t="s">
        <v>509</v>
      </c>
      <c r="C210" s="208" t="s">
        <v>20</v>
      </c>
      <c r="D210" s="208" t="s">
        <v>13</v>
      </c>
      <c r="E210" s="208" t="s">
        <v>510</v>
      </c>
      <c r="F210" s="206">
        <v>18.0</v>
      </c>
      <c r="G210" s="208">
        <v>240.0</v>
      </c>
      <c r="H210" s="208" t="s">
        <v>129</v>
      </c>
      <c r="I210" s="206"/>
      <c r="J210" s="206"/>
      <c r="K210" s="206" t="s">
        <v>16</v>
      </c>
      <c r="L210" s="230"/>
    </row>
    <row r="211" spans="1:12" ht="20.0" customHeight="1" x14ac:dyDescent="0.15">
      <c r="A211" s="208">
        <v>208.0</v>
      </c>
      <c r="B211" s="208" t="s">
        <v>511</v>
      </c>
      <c r="C211" s="208" t="s">
        <v>12</v>
      </c>
      <c r="D211" s="208" t="s">
        <v>13</v>
      </c>
      <c r="E211" s="208" t="s">
        <v>512</v>
      </c>
      <c r="F211" s="206">
        <v>10.0</v>
      </c>
      <c r="G211" s="208">
        <v>220.0</v>
      </c>
      <c r="H211" s="208" t="s">
        <v>129</v>
      </c>
      <c r="I211" s="206"/>
      <c r="J211" s="206"/>
      <c r="K211" s="206" t="s">
        <v>16</v>
      </c>
      <c r="L211" s="230"/>
    </row>
    <row r="212" spans="1:12" ht="20.0" customHeight="1" x14ac:dyDescent="0.15">
      <c r="A212" s="208">
        <v>209.0</v>
      </c>
      <c r="B212" s="208" t="s">
        <v>513</v>
      </c>
      <c r="C212" s="208" t="s">
        <v>20</v>
      </c>
      <c r="D212" s="208" t="s">
        <v>36</v>
      </c>
      <c r="E212" s="208" t="s">
        <v>510</v>
      </c>
      <c r="F212" s="206">
        <v>18.0</v>
      </c>
      <c r="G212" s="208">
        <v>240.0</v>
      </c>
      <c r="H212" s="208" t="s">
        <v>129</v>
      </c>
      <c r="I212" s="206"/>
      <c r="J212" s="206"/>
      <c r="K212" s="206" t="s">
        <v>16</v>
      </c>
      <c r="L212" s="243"/>
    </row>
    <row r="213" spans="1:12" ht="20.0" customHeight="1" x14ac:dyDescent="0.15">
      <c r="A213" s="208">
        <v>210.0</v>
      </c>
      <c r="B213" s="208" t="s">
        <v>514</v>
      </c>
      <c r="C213" s="208" t="s">
        <v>12</v>
      </c>
      <c r="D213" s="208" t="s">
        <v>13</v>
      </c>
      <c r="E213" s="208" t="s">
        <v>515</v>
      </c>
      <c r="F213" s="206">
        <v>11.0</v>
      </c>
      <c r="G213" s="208">
        <v>220.0</v>
      </c>
      <c r="H213" s="208" t="s">
        <v>134</v>
      </c>
      <c r="I213" s="206"/>
      <c r="J213" s="206"/>
      <c r="K213" s="206" t="s">
        <v>16</v>
      </c>
      <c r="L213" s="230"/>
    </row>
    <row r="214" spans="1:12" ht="20.0" customHeight="1" x14ac:dyDescent="0.15">
      <c r="A214" s="208">
        <v>211.0</v>
      </c>
      <c r="B214" s="208" t="s">
        <v>516</v>
      </c>
      <c r="C214" s="208" t="s">
        <v>20</v>
      </c>
      <c r="D214" s="208" t="s">
        <v>13</v>
      </c>
      <c r="E214" s="208" t="s">
        <v>517</v>
      </c>
      <c r="F214" s="206">
        <v>24.0</v>
      </c>
      <c r="G214" s="208">
        <v>260.0</v>
      </c>
      <c r="H214" s="208" t="s">
        <v>134</v>
      </c>
      <c r="I214" s="206"/>
      <c r="J214" s="206"/>
      <c r="K214" s="206" t="s">
        <v>16</v>
      </c>
      <c r="L214" s="230"/>
    </row>
    <row r="215" spans="1:12" ht="20.0" customHeight="1" x14ac:dyDescent="0.15">
      <c r="A215" s="208">
        <v>212.0</v>
      </c>
      <c r="B215" s="208" t="s">
        <v>518</v>
      </c>
      <c r="C215" s="208" t="s">
        <v>12</v>
      </c>
      <c r="D215" s="208" t="s">
        <v>13</v>
      </c>
      <c r="E215" s="208" t="s">
        <v>519</v>
      </c>
      <c r="F215" s="206">
        <v>25.0</v>
      </c>
      <c r="G215" s="208">
        <v>260.0</v>
      </c>
      <c r="H215" s="208" t="s">
        <v>134</v>
      </c>
      <c r="I215" s="206"/>
      <c r="J215" s="206"/>
      <c r="K215" s="206" t="s">
        <v>16</v>
      </c>
      <c r="L215" s="230"/>
    </row>
    <row r="216" spans="1:12" ht="20.0" customHeight="1" x14ac:dyDescent="0.15">
      <c r="A216" s="208">
        <v>213.0</v>
      </c>
      <c r="B216" s="208" t="s">
        <v>520</v>
      </c>
      <c r="C216" s="208" t="s">
        <v>20</v>
      </c>
      <c r="D216" s="208" t="s">
        <v>13</v>
      </c>
      <c r="E216" s="208" t="s">
        <v>521</v>
      </c>
      <c r="F216" s="206">
        <v>25.0</v>
      </c>
      <c r="G216" s="208">
        <v>260.0</v>
      </c>
      <c r="H216" s="208" t="s">
        <v>134</v>
      </c>
      <c r="I216" s="206"/>
      <c r="J216" s="206"/>
      <c r="K216" s="206" t="s">
        <v>16</v>
      </c>
      <c r="L216" s="230"/>
    </row>
    <row r="217" spans="1:12" ht="20.0" customHeight="1" x14ac:dyDescent="0.15">
      <c r="A217" s="208">
        <v>214.0</v>
      </c>
      <c r="B217" s="208" t="s">
        <v>522</v>
      </c>
      <c r="C217" s="208" t="s">
        <v>20</v>
      </c>
      <c r="D217" s="208" t="s">
        <v>13</v>
      </c>
      <c r="E217" s="208" t="s">
        <v>523</v>
      </c>
      <c r="F217" s="206">
        <v>15.0</v>
      </c>
      <c r="G217" s="208">
        <v>220.0</v>
      </c>
      <c r="H217" s="208" t="s">
        <v>134</v>
      </c>
      <c r="I217" s="206"/>
      <c r="J217" s="206"/>
      <c r="K217" s="206" t="s">
        <v>16</v>
      </c>
      <c r="L217" s="230"/>
    </row>
    <row r="218" spans="1:12" ht="20.0" customHeight="1" x14ac:dyDescent="0.15">
      <c r="A218" s="208">
        <v>215.0</v>
      </c>
      <c r="B218" s="208" t="s">
        <v>524</v>
      </c>
      <c r="C218" s="208" t="s">
        <v>12</v>
      </c>
      <c r="D218" s="208" t="s">
        <v>13</v>
      </c>
      <c r="E218" s="208" t="s">
        <v>525</v>
      </c>
      <c r="F218" s="206">
        <v>16.0</v>
      </c>
      <c r="G218" s="208">
        <v>240.0</v>
      </c>
      <c r="H218" s="208" t="s">
        <v>139</v>
      </c>
      <c r="I218" s="206"/>
      <c r="J218" s="206"/>
      <c r="K218" s="206" t="s">
        <v>16</v>
      </c>
      <c r="L218" s="230"/>
    </row>
    <row r="219" spans="1:12" ht="20.0" customHeight="1" x14ac:dyDescent="0.15">
      <c r="A219" s="208">
        <v>216.0</v>
      </c>
      <c r="B219" s="208" t="s">
        <v>526</v>
      </c>
      <c r="C219" s="208" t="s">
        <v>12</v>
      </c>
      <c r="D219" s="208" t="s">
        <v>13</v>
      </c>
      <c r="E219" s="208" t="s">
        <v>527</v>
      </c>
      <c r="F219" s="206">
        <v>25.0</v>
      </c>
      <c r="G219" s="208">
        <v>260.0</v>
      </c>
      <c r="H219" s="208" t="s">
        <v>139</v>
      </c>
      <c r="I219" s="206"/>
      <c r="J219" s="206"/>
      <c r="K219" s="206" t="s">
        <v>16</v>
      </c>
      <c r="L219" s="230"/>
    </row>
    <row r="220" spans="1:12" ht="20.0" customHeight="1" x14ac:dyDescent="0.15">
      <c r="A220" s="208">
        <v>217.0</v>
      </c>
      <c r="B220" s="208" t="s">
        <v>528</v>
      </c>
      <c r="C220" s="208" t="s">
        <v>12</v>
      </c>
      <c r="D220" s="208" t="s">
        <v>36</v>
      </c>
      <c r="E220" s="208" t="s">
        <v>529</v>
      </c>
      <c r="F220" s="206">
        <v>26.0</v>
      </c>
      <c r="G220" s="208">
        <v>260.0</v>
      </c>
      <c r="H220" s="208" t="s">
        <v>139</v>
      </c>
      <c r="I220" s="206"/>
      <c r="J220" s="206"/>
      <c r="K220" s="206" t="s">
        <v>16</v>
      </c>
      <c r="L220" s="230"/>
    </row>
    <row r="221" spans="1:12" ht="20.0" customHeight="1" x14ac:dyDescent="0.15">
      <c r="A221" s="208">
        <v>218.0</v>
      </c>
      <c r="B221" s="208" t="s">
        <v>530</v>
      </c>
      <c r="C221" s="208" t="s">
        <v>12</v>
      </c>
      <c r="D221" s="208" t="s">
        <v>13</v>
      </c>
      <c r="E221" s="208" t="s">
        <v>525</v>
      </c>
      <c r="F221" s="206">
        <v>12.0</v>
      </c>
      <c r="G221" s="208">
        <v>220.0</v>
      </c>
      <c r="H221" s="208" t="s">
        <v>139</v>
      </c>
      <c r="I221" s="206"/>
      <c r="J221" s="206"/>
      <c r="K221" s="206" t="s">
        <v>16</v>
      </c>
      <c r="L221" s="230"/>
    </row>
    <row r="222" spans="1:12" ht="20.0" customHeight="1" x14ac:dyDescent="0.15">
      <c r="A222" s="208">
        <v>219.0</v>
      </c>
      <c r="B222" s="208" t="s">
        <v>531</v>
      </c>
      <c r="C222" s="208" t="s">
        <v>12</v>
      </c>
      <c r="D222" s="208" t="s">
        <v>36</v>
      </c>
      <c r="E222" s="208" t="s">
        <v>532</v>
      </c>
      <c r="F222" s="206">
        <v>15.0</v>
      </c>
      <c r="G222" s="208">
        <v>220.0</v>
      </c>
      <c r="H222" s="208" t="s">
        <v>139</v>
      </c>
      <c r="I222" s="206"/>
      <c r="J222" s="206"/>
      <c r="K222" s="206" t="s">
        <v>16</v>
      </c>
      <c r="L222" s="230"/>
    </row>
    <row r="223" spans="1:12" ht="20.0" customHeight="1" x14ac:dyDescent="0.15">
      <c r="A223" s="208">
        <v>220.0</v>
      </c>
      <c r="B223" s="208" t="s">
        <v>533</v>
      </c>
      <c r="C223" s="208" t="s">
        <v>20</v>
      </c>
      <c r="D223" s="208" t="s">
        <v>13</v>
      </c>
      <c r="E223" s="208" t="s">
        <v>534</v>
      </c>
      <c r="F223" s="206">
        <v>10.0</v>
      </c>
      <c r="G223" s="208">
        <v>220.0</v>
      </c>
      <c r="H223" s="208" t="s">
        <v>139</v>
      </c>
      <c r="I223" s="206"/>
      <c r="J223" s="206"/>
      <c r="K223" s="206" t="s">
        <v>16</v>
      </c>
      <c r="L223" s="230"/>
    </row>
    <row r="224" spans="1:12" ht="20.0" customHeight="1" x14ac:dyDescent="0.15">
      <c r="A224" s="208">
        <v>221.0</v>
      </c>
      <c r="B224" s="208" t="s">
        <v>535</v>
      </c>
      <c r="C224" s="208" t="s">
        <v>20</v>
      </c>
      <c r="D224" s="208" t="s">
        <v>13</v>
      </c>
      <c r="E224" s="208" t="s">
        <v>534</v>
      </c>
      <c r="F224" s="206">
        <v>10.0</v>
      </c>
      <c r="G224" s="208">
        <v>220.0</v>
      </c>
      <c r="H224" s="208" t="s">
        <v>139</v>
      </c>
      <c r="I224" s="206"/>
      <c r="J224" s="206"/>
      <c r="K224" s="206" t="s">
        <v>16</v>
      </c>
      <c r="L224" s="230"/>
    </row>
    <row r="225" spans="1:12" ht="20.0" customHeight="1" x14ac:dyDescent="0.15">
      <c r="A225" s="208">
        <v>222.0</v>
      </c>
      <c r="B225" s="237" t="s">
        <v>536</v>
      </c>
      <c r="C225" s="208" t="s">
        <v>12</v>
      </c>
      <c r="D225" s="208" t="s">
        <v>36</v>
      </c>
      <c r="E225" s="208" t="s">
        <v>537</v>
      </c>
      <c r="F225" s="206">
        <v>33.0</v>
      </c>
      <c r="G225" s="208">
        <v>260.0</v>
      </c>
      <c r="H225" s="208" t="s">
        <v>139</v>
      </c>
      <c r="I225" s="206"/>
      <c r="J225" s="206"/>
      <c r="K225" s="206" t="s">
        <v>16</v>
      </c>
      <c r="L225" s="230"/>
    </row>
    <row r="226" spans="1:12" ht="20.0" customHeight="1" x14ac:dyDescent="0.15">
      <c r="A226" s="208">
        <v>223.0</v>
      </c>
      <c r="B226" s="208" t="s">
        <v>538</v>
      </c>
      <c r="C226" s="208" t="s">
        <v>20</v>
      </c>
      <c r="D226" s="208" t="s">
        <v>13</v>
      </c>
      <c r="E226" s="241" t="s">
        <v>534</v>
      </c>
      <c r="F226" s="208">
        <v>13.0</v>
      </c>
      <c r="G226" s="208">
        <v>220.0</v>
      </c>
      <c r="H226" s="208" t="s">
        <v>139</v>
      </c>
      <c r="I226" s="206"/>
      <c r="J226" s="206"/>
      <c r="K226" s="206" t="s">
        <v>16</v>
      </c>
      <c r="L226" s="230"/>
    </row>
    <row r="227" spans="1:12" ht="20.0" customHeight="1" x14ac:dyDescent="0.15">
      <c r="A227" s="208">
        <v>224.0</v>
      </c>
      <c r="B227" s="208" t="s">
        <v>539</v>
      </c>
      <c r="C227" s="208" t="s">
        <v>12</v>
      </c>
      <c r="D227" s="208" t="s">
        <v>13</v>
      </c>
      <c r="E227" s="241" t="s">
        <v>525</v>
      </c>
      <c r="F227" s="208">
        <v>12.0</v>
      </c>
      <c r="G227" s="208">
        <v>220.0</v>
      </c>
      <c r="H227" s="208" t="s">
        <v>139</v>
      </c>
      <c r="I227" s="206"/>
      <c r="J227" s="206"/>
      <c r="K227" s="206" t="s">
        <v>16</v>
      </c>
      <c r="L227" s="240"/>
    </row>
    <row r="228" spans="1:12" ht="20.0" customHeight="1" x14ac:dyDescent="0.15">
      <c r="A228" s="208">
        <v>225.0</v>
      </c>
      <c r="B228" s="208" t="s">
        <v>540</v>
      </c>
      <c r="C228" s="208" t="s">
        <v>12</v>
      </c>
      <c r="D228" s="208" t="s">
        <v>13</v>
      </c>
      <c r="E228" s="208" t="s">
        <v>541</v>
      </c>
      <c r="F228" s="206">
        <v>17.0</v>
      </c>
      <c r="G228" s="208">
        <v>240.0</v>
      </c>
      <c r="H228" s="208" t="s">
        <v>139</v>
      </c>
      <c r="I228" s="206"/>
      <c r="J228" s="206"/>
      <c r="K228" s="206" t="s">
        <v>16</v>
      </c>
      <c r="L228" s="230"/>
    </row>
    <row r="229" spans="1:12" ht="20.0" customHeight="1" x14ac:dyDescent="0.15">
      <c r="A229" s="208">
        <v>226.0</v>
      </c>
      <c r="B229" s="208" t="s">
        <v>542</v>
      </c>
      <c r="C229" s="208" t="s">
        <v>12</v>
      </c>
      <c r="D229" s="208" t="s">
        <v>13</v>
      </c>
      <c r="E229" s="208" t="s">
        <v>543</v>
      </c>
      <c r="F229" s="206">
        <v>17.0</v>
      </c>
      <c r="G229" s="208">
        <v>240.0</v>
      </c>
      <c r="H229" s="208" t="s">
        <v>139</v>
      </c>
      <c r="I229" s="206"/>
      <c r="J229" s="206"/>
      <c r="K229" s="206" t="s">
        <v>16</v>
      </c>
      <c r="L229" s="230"/>
    </row>
    <row r="230" spans="1:12" ht="20.0" customHeight="1" x14ac:dyDescent="0.15">
      <c r="A230" s="208">
        <v>227.0</v>
      </c>
      <c r="B230" s="208" t="s">
        <v>544</v>
      </c>
      <c r="C230" s="208" t="s">
        <v>12</v>
      </c>
      <c r="D230" s="208" t="s">
        <v>13</v>
      </c>
      <c r="E230" s="208" t="s">
        <v>541</v>
      </c>
      <c r="F230" s="206">
        <v>30.0</v>
      </c>
      <c r="G230" s="208">
        <v>260.0</v>
      </c>
      <c r="H230" s="208" t="s">
        <v>139</v>
      </c>
      <c r="I230" s="206"/>
      <c r="J230" s="206"/>
      <c r="K230" s="206" t="s">
        <v>16</v>
      </c>
      <c r="L230" s="230"/>
    </row>
    <row r="231" spans="1:12" ht="20.0" customHeight="1" x14ac:dyDescent="0.15">
      <c r="A231" s="208">
        <v>228.0</v>
      </c>
      <c r="B231" s="208" t="s">
        <v>545</v>
      </c>
      <c r="C231" s="208" t="s">
        <v>12</v>
      </c>
      <c r="D231" s="206" t="s">
        <v>13</v>
      </c>
      <c r="E231" s="208" t="s">
        <v>537</v>
      </c>
      <c r="F231" s="206">
        <v>15.0</v>
      </c>
      <c r="G231" s="208">
        <v>220.0</v>
      </c>
      <c r="H231" s="206" t="s">
        <v>139</v>
      </c>
      <c r="I231" s="206"/>
      <c r="J231" s="239"/>
      <c r="K231" s="206" t="s">
        <v>16</v>
      </c>
      <c r="L231" s="238"/>
    </row>
    <row r="232" spans="1:12" ht="20.0" customHeight="1" x14ac:dyDescent="0.15">
      <c r="A232" s="208">
        <v>229.0</v>
      </c>
      <c r="B232" s="208" t="s">
        <v>546</v>
      </c>
      <c r="C232" s="208" t="s">
        <v>20</v>
      </c>
      <c r="D232" s="208" t="s">
        <v>13</v>
      </c>
      <c r="E232" s="208" t="s">
        <v>547</v>
      </c>
      <c r="F232" s="206">
        <v>18.0</v>
      </c>
      <c r="G232" s="208">
        <v>220.0</v>
      </c>
      <c r="H232" s="208" t="s">
        <v>139</v>
      </c>
      <c r="I232" s="206"/>
      <c r="J232" s="206"/>
      <c r="K232" s="206" t="s">
        <v>16</v>
      </c>
      <c r="L232" s="230"/>
    </row>
    <row r="233" spans="1:12" ht="20.0" customHeight="1" x14ac:dyDescent="0.15">
      <c r="A233" s="208">
        <v>230.0</v>
      </c>
      <c r="B233" s="208" t="s">
        <v>548</v>
      </c>
      <c r="C233" s="208" t="s">
        <v>12</v>
      </c>
      <c r="D233" s="208" t="s">
        <v>13</v>
      </c>
      <c r="E233" s="208" t="s">
        <v>549</v>
      </c>
      <c r="F233" s="206">
        <v>21.0</v>
      </c>
      <c r="G233" s="208">
        <v>260.0</v>
      </c>
      <c r="H233" s="208" t="s">
        <v>139</v>
      </c>
      <c r="I233" s="206"/>
      <c r="J233" s="206"/>
      <c r="K233" s="206" t="s">
        <v>16</v>
      </c>
      <c r="L233" s="230"/>
    </row>
    <row r="234" spans="1:12" ht="20.0" customHeight="1" x14ac:dyDescent="0.15">
      <c r="A234" s="208">
        <v>231.0</v>
      </c>
      <c r="B234" s="208" t="s">
        <v>550</v>
      </c>
      <c r="C234" s="208" t="s">
        <v>20</v>
      </c>
      <c r="D234" s="208" t="s">
        <v>36</v>
      </c>
      <c r="E234" s="208" t="s">
        <v>551</v>
      </c>
      <c r="F234" s="208">
        <v>12.0</v>
      </c>
      <c r="G234" s="208">
        <v>220.0</v>
      </c>
      <c r="H234" s="208" t="s">
        <v>139</v>
      </c>
      <c r="I234" s="208"/>
      <c r="J234" s="208"/>
      <c r="K234" s="208" t="s">
        <v>16</v>
      </c>
      <c r="L234" s="230"/>
    </row>
    <row r="235" spans="1:12" ht="20.0" customHeight="1" x14ac:dyDescent="0.15">
      <c r="A235" s="208">
        <v>232.0</v>
      </c>
      <c r="B235" s="237" t="s">
        <v>552</v>
      </c>
      <c r="C235" s="208" t="s">
        <v>12</v>
      </c>
      <c r="D235" s="208" t="s">
        <v>36</v>
      </c>
      <c r="E235" s="233" t="s">
        <v>553</v>
      </c>
      <c r="F235" s="206">
        <v>11.0</v>
      </c>
      <c r="G235" s="208">
        <v>220.0</v>
      </c>
      <c r="H235" s="233" t="s">
        <v>144</v>
      </c>
      <c r="I235" s="206"/>
      <c r="J235" s="206"/>
      <c r="K235" s="206" t="s">
        <v>16</v>
      </c>
      <c r="L235" s="230"/>
    </row>
    <row r="236" spans="1:12" ht="20.0" customHeight="1" x14ac:dyDescent="0.15">
      <c r="A236" s="208">
        <v>233.0</v>
      </c>
      <c r="B236" s="237" t="s">
        <v>554</v>
      </c>
      <c r="C236" s="208" t="s">
        <v>12</v>
      </c>
      <c r="D236" s="208" t="s">
        <v>36</v>
      </c>
      <c r="E236" s="233" t="s">
        <v>553</v>
      </c>
      <c r="F236" s="206">
        <v>11.0</v>
      </c>
      <c r="G236" s="208">
        <v>220.0</v>
      </c>
      <c r="H236" s="233" t="s">
        <v>144</v>
      </c>
      <c r="I236" s="206"/>
      <c r="J236" s="206"/>
      <c r="K236" s="206" t="s">
        <v>16</v>
      </c>
      <c r="L236" s="230"/>
    </row>
    <row r="237" spans="1:12" ht="20.0" customHeight="1" x14ac:dyDescent="0.15">
      <c r="A237" s="208">
        <v>234.0</v>
      </c>
      <c r="B237" s="208" t="s">
        <v>97</v>
      </c>
      <c r="C237" s="208" t="s">
        <v>20</v>
      </c>
      <c r="D237" s="208" t="s">
        <v>13</v>
      </c>
      <c r="E237" s="208" t="s">
        <v>555</v>
      </c>
      <c r="F237" s="206">
        <v>22.0</v>
      </c>
      <c r="G237" s="208">
        <v>260.0</v>
      </c>
      <c r="H237" s="233" t="s">
        <v>144</v>
      </c>
      <c r="I237" s="206"/>
      <c r="J237" s="206"/>
      <c r="K237" s="206" t="s">
        <v>16</v>
      </c>
      <c r="L237" s="230"/>
    </row>
    <row r="238" spans="1:12" ht="20.0" customHeight="1" x14ac:dyDescent="0.15">
      <c r="A238" s="208">
        <v>235.0</v>
      </c>
      <c r="B238" s="208" t="s">
        <v>556</v>
      </c>
      <c r="C238" s="208" t="s">
        <v>12</v>
      </c>
      <c r="D238" s="208" t="s">
        <v>36</v>
      </c>
      <c r="E238" s="208" t="s">
        <v>557</v>
      </c>
      <c r="F238" s="206">
        <v>15.0</v>
      </c>
      <c r="G238" s="208">
        <v>220.0</v>
      </c>
      <c r="H238" s="208" t="s">
        <v>150</v>
      </c>
      <c r="I238" s="206"/>
      <c r="J238" s="206"/>
      <c r="K238" s="206" t="s">
        <v>16</v>
      </c>
      <c r="L238" s="230"/>
    </row>
    <row r="239" spans="1:12" ht="20.0" customHeight="1" x14ac:dyDescent="0.15">
      <c r="A239" s="208">
        <v>236.0</v>
      </c>
      <c r="B239" s="232" t="s">
        <v>558</v>
      </c>
      <c r="C239" s="208" t="s">
        <v>12</v>
      </c>
      <c r="D239" s="208" t="s">
        <v>36</v>
      </c>
      <c r="E239" s="208" t="s">
        <v>559</v>
      </c>
      <c r="F239" s="206">
        <v>25.0</v>
      </c>
      <c r="G239" s="208">
        <v>260.0</v>
      </c>
      <c r="H239" s="208" t="s">
        <v>150</v>
      </c>
      <c r="I239" s="206"/>
      <c r="J239" s="206"/>
      <c r="K239" s="206" t="s">
        <v>16</v>
      </c>
      <c r="L239" s="230"/>
    </row>
    <row r="240" spans="1:12" ht="20.0" customHeight="1" x14ac:dyDescent="0.15">
      <c r="A240" s="208">
        <v>237.0</v>
      </c>
      <c r="B240" s="232" t="s">
        <v>560</v>
      </c>
      <c r="C240" s="208" t="s">
        <v>20</v>
      </c>
      <c r="D240" s="208" t="s">
        <v>13</v>
      </c>
      <c r="E240" s="233" t="s">
        <v>561</v>
      </c>
      <c r="F240" s="206">
        <v>36.0</v>
      </c>
      <c r="G240" s="208">
        <v>260.0</v>
      </c>
      <c r="H240" s="208" t="s">
        <v>150</v>
      </c>
      <c r="I240" s="206"/>
      <c r="J240" s="206"/>
      <c r="K240" s="206" t="s">
        <v>16</v>
      </c>
      <c r="L240" s="230"/>
    </row>
    <row r="241" spans="1:12" ht="20.0" customHeight="1" x14ac:dyDescent="0.15">
      <c r="A241" s="208">
        <v>238.0</v>
      </c>
      <c r="B241" s="232" t="s">
        <v>562</v>
      </c>
      <c r="C241" s="208" t="s">
        <v>20</v>
      </c>
      <c r="D241" s="208" t="s">
        <v>13</v>
      </c>
      <c r="E241" s="233" t="s">
        <v>563</v>
      </c>
      <c r="F241" s="206">
        <v>10.0</v>
      </c>
      <c r="G241" s="208">
        <v>220.0</v>
      </c>
      <c r="H241" s="208" t="s">
        <v>150</v>
      </c>
      <c r="I241" s="206"/>
      <c r="J241" s="206"/>
      <c r="K241" s="206" t="s">
        <v>16</v>
      </c>
      <c r="L241" s="234"/>
    </row>
    <row r="242" spans="1:12" ht="20.0" customHeight="1" x14ac:dyDescent="0.15">
      <c r="A242" s="208">
        <v>239.0</v>
      </c>
      <c r="B242" s="232" t="s">
        <v>564</v>
      </c>
      <c r="C242" s="208" t="s">
        <v>12</v>
      </c>
      <c r="D242" s="208" t="s">
        <v>13</v>
      </c>
      <c r="E242" s="233" t="s">
        <v>565</v>
      </c>
      <c r="F242" s="206">
        <v>17.0</v>
      </c>
      <c r="G242" s="208">
        <v>240.0</v>
      </c>
      <c r="H242" s="208" t="s">
        <v>155</v>
      </c>
      <c r="I242" s="206"/>
      <c r="J242" s="206"/>
      <c r="K242" s="206" t="s">
        <v>16</v>
      </c>
      <c r="L242" s="230"/>
    </row>
    <row r="243" spans="1:12" ht="20.0" customHeight="1" x14ac:dyDescent="0.15">
      <c r="A243" s="208">
        <v>240.0</v>
      </c>
      <c r="B243" s="208" t="s">
        <v>566</v>
      </c>
      <c r="C243" s="208" t="s">
        <v>12</v>
      </c>
      <c r="D243" s="208" t="s">
        <v>13</v>
      </c>
      <c r="E243" s="208" t="s">
        <v>567</v>
      </c>
      <c r="F243" s="206">
        <v>30.0</v>
      </c>
      <c r="G243" s="208">
        <v>260.0</v>
      </c>
      <c r="H243" s="208" t="s">
        <v>155</v>
      </c>
      <c r="I243" s="206"/>
      <c r="J243" s="206"/>
      <c r="K243" s="206" t="s">
        <v>16</v>
      </c>
      <c r="L243" s="230"/>
    </row>
    <row r="244" spans="1:12" ht="20.0" customHeight="1" x14ac:dyDescent="0.15">
      <c r="A244" s="208">
        <v>241.0</v>
      </c>
      <c r="B244" s="208" t="s">
        <v>568</v>
      </c>
      <c r="C244" s="208" t="s">
        <v>20</v>
      </c>
      <c r="D244" s="208" t="s">
        <v>36</v>
      </c>
      <c r="E244" s="208" t="s">
        <v>569</v>
      </c>
      <c r="F244" s="206">
        <v>13.0</v>
      </c>
      <c r="G244" s="208">
        <v>220.0</v>
      </c>
      <c r="H244" s="208" t="s">
        <v>155</v>
      </c>
      <c r="I244" s="206"/>
      <c r="J244" s="206"/>
      <c r="K244" s="206" t="s">
        <v>16</v>
      </c>
      <c r="L244" s="230"/>
    </row>
    <row r="245" spans="1:12" ht="20.0" customHeight="1" x14ac:dyDescent="0.15">
      <c r="A245" s="208">
        <v>242.0</v>
      </c>
      <c r="B245" s="232" t="s">
        <v>570</v>
      </c>
      <c r="C245" s="208" t="s">
        <v>12</v>
      </c>
      <c r="D245" s="208" t="s">
        <v>13</v>
      </c>
      <c r="E245" s="208" t="s">
        <v>571</v>
      </c>
      <c r="F245" s="206">
        <v>19.0</v>
      </c>
      <c r="G245" s="208">
        <v>240.0</v>
      </c>
      <c r="H245" s="208" t="s">
        <v>155</v>
      </c>
      <c r="I245" s="206"/>
      <c r="J245" s="206"/>
      <c r="K245" s="206" t="s">
        <v>16</v>
      </c>
      <c r="L245" s="230"/>
    </row>
    <row r="246" spans="1:12" ht="20.0" customHeight="1" x14ac:dyDescent="0.15">
      <c r="A246" s="208">
        <v>243.0</v>
      </c>
      <c r="B246" s="232" t="s">
        <v>572</v>
      </c>
      <c r="C246" s="208" t="s">
        <v>20</v>
      </c>
      <c r="D246" s="208" t="s">
        <v>13</v>
      </c>
      <c r="E246" s="208" t="s">
        <v>573</v>
      </c>
      <c r="F246" s="206">
        <v>10.0</v>
      </c>
      <c r="G246" s="208">
        <v>220.0</v>
      </c>
      <c r="H246" s="208" t="s">
        <v>155</v>
      </c>
      <c r="I246" s="206"/>
      <c r="J246" s="206"/>
      <c r="K246" s="206" t="s">
        <v>16</v>
      </c>
      <c r="L246" s="230"/>
    </row>
    <row r="247" spans="1:12" ht="20.0" customHeight="1" x14ac:dyDescent="0.15">
      <c r="A247" s="208">
        <v>244.0</v>
      </c>
      <c r="B247" s="232" t="s">
        <v>574</v>
      </c>
      <c r="C247" s="208" t="s">
        <v>20</v>
      </c>
      <c r="D247" s="208" t="s">
        <v>13</v>
      </c>
      <c r="E247" s="208" t="s">
        <v>575</v>
      </c>
      <c r="F247" s="206">
        <v>36.0</v>
      </c>
      <c r="G247" s="208">
        <v>260.0</v>
      </c>
      <c r="H247" s="208" t="s">
        <v>159</v>
      </c>
      <c r="I247" s="206"/>
      <c r="J247" s="206"/>
      <c r="K247" s="206" t="s">
        <v>16</v>
      </c>
      <c r="L247" s="230"/>
    </row>
    <row r="248" spans="1:12" ht="20.0" customHeight="1" x14ac:dyDescent="0.15">
      <c r="A248" s="229" t="s">
        <v>162</v>
      </c>
      <c r="B248" s="228"/>
      <c r="C248" s="228"/>
      <c r="D248" s="228"/>
      <c r="E248" s="228"/>
      <c r="F248" s="227"/>
      <c r="G248" s="212">
        <f>SUM(G4:G247)</f>
        <v>56980</v>
      </c>
      <c r="H248" s="212"/>
      <c r="I248" s="212"/>
      <c r="J248" s="226"/>
      <c r="K248" s="212"/>
      <c r="L248" s="225"/>
    </row>
    <row r="249" spans="1:12" ht="19.0" customHeight="1" x14ac:dyDescent="0.15">
      <c r="A249" s="224" t="s">
        <v>576</v>
      </c>
      <c r="B249" s="223"/>
      <c r="C249" s="223"/>
      <c r="D249" s="223"/>
      <c r="E249" s="223"/>
      <c r="F249" s="223"/>
      <c r="G249" s="223"/>
      <c r="H249" s="223"/>
      <c r="I249" s="223"/>
      <c r="J249" s="223"/>
      <c r="K249" s="223"/>
      <c r="L249" s="222"/>
    </row>
    <row r="250" spans="1:12" ht="19.0" customHeight="1" x14ac:dyDescent="0.15">
      <c r="A250" s="221"/>
      <c r="B250" s="220"/>
      <c r="C250" s="220"/>
      <c r="D250" s="220"/>
      <c r="E250" s="220"/>
      <c r="F250" s="220"/>
      <c r="G250" s="220"/>
      <c r="H250" s="220"/>
      <c r="I250" s="220"/>
      <c r="J250" s="220"/>
      <c r="K250" s="220"/>
      <c r="L250" s="219"/>
    </row>
  </sheetData>
  <autoFilter ref="A3:L250"/>
  <mergeCells count="4">
    <mergeCell ref="A1:L1"/>
    <mergeCell ref="A2:L2"/>
    <mergeCell ref="A248:F248"/>
    <mergeCell ref="A249:L250"/>
  </mergeCells>
  <phoneticPr fontId="0" type="noConversion"/>
  <pageMargins left="0.6686664472414753" right="0.23608160769845557" top="0.5902039723133478" bottom="0.5902039723133478" header="0.39300641675633713" footer="0.2985737924500713"/>
  <pageSetup paperSize="9" scale="80" orientation="landscape" fitToHeigh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E32"/>
  <sheetViews>
    <sheetView zoomScaleNormal="100" topLeftCell="A13" workbookViewId="0">
      <selection activeCell="D12" activeCellId="0" sqref="D12"/>
    </sheetView>
  </sheetViews>
  <sheetFormatPr defaultRowHeight="13.5" defaultColWidth="9.0" x14ac:dyDescent="0.15"/>
  <cols>
    <col min="1" max="1" width="15.625" customWidth="1"/>
    <col min="2" max="2" width="18.625" customWidth="1"/>
    <col min="3" max="3" width="26.625" customWidth="1"/>
    <col min="4" max="4" width="18.625" customWidth="1"/>
    <col min="5" max="5" width="15.625" customWidth="1"/>
  </cols>
  <sheetData>
    <row r="1" spans="1:5" ht="75.0" customHeight="1" x14ac:dyDescent="0.15">
      <c r="A1" s="218" t="s">
        <v>577</v>
      </c>
      <c r="B1" s="218"/>
      <c r="C1" s="218"/>
      <c r="D1" s="218"/>
      <c r="E1" s="218"/>
    </row>
    <row r="2" spans="1:5" ht="30.0" customHeight="1" x14ac:dyDescent="0.15">
      <c r="A2" s="217" t="s">
        <v>578</v>
      </c>
      <c r="B2" s="217"/>
      <c r="C2" s="217"/>
      <c r="D2" s="217"/>
      <c r="E2" s="217"/>
    </row>
    <row r="3" spans="1:5" ht="30.0" customHeight="1" x14ac:dyDescent="0.15">
      <c r="A3" s="217" t="s">
        <v>579</v>
      </c>
      <c r="B3" s="217"/>
      <c r="C3" s="217"/>
      <c r="D3" s="217"/>
      <c r="E3" s="217"/>
    </row>
    <row r="4" spans="1:5" ht="30.0" customHeight="1" x14ac:dyDescent="0.15">
      <c r="A4" s="216" t="s">
        <v>580</v>
      </c>
      <c r="B4" s="216" t="s">
        <v>581</v>
      </c>
      <c r="C4" s="216" t="s">
        <v>582</v>
      </c>
      <c r="D4" s="216" t="s">
        <v>162</v>
      </c>
      <c r="E4" s="216" t="s">
        <v>10</v>
      </c>
    </row>
    <row r="5" spans="1:5" ht="20.0" customHeight="1" x14ac:dyDescent="0.15">
      <c r="A5" s="207" t="s">
        <v>15</v>
      </c>
      <c r="B5" s="212">
        <f>SUMIF('在职村干部工资发放表'!$G$4:$G$113,A5,'在职村干部工资发放表'!$F$4:$F$113)</f>
        <v>9920</v>
      </c>
      <c r="C5" s="212">
        <f>SUMIF('离任村干部工资发放表'!$H$4:$H$247,A5,'离任村干部工资发放表'!$G$4:$G$247)</f>
        <v>1160</v>
      </c>
      <c r="D5" s="207">
        <f>B5+C5</f>
        <v>11080</v>
      </c>
      <c r="E5" s="207"/>
    </row>
    <row r="6" spans="1:5" ht="20.0" customHeight="1" x14ac:dyDescent="0.15">
      <c r="A6" s="207" t="s">
        <v>25</v>
      </c>
      <c r="B6" s="212">
        <f>SUMIF('在职村干部工资发放表'!$G$4:$G$113,A6,'在职村干部工资发放表'!$F$4:$F$113)</f>
        <v>15200</v>
      </c>
      <c r="C6" s="212">
        <f>SUMIF('离任村干部工资发放表'!$H$4:$H$247,A6,'离任村干部工资发放表'!$G$4:$G$247)</f>
        <v>4140</v>
      </c>
      <c r="D6" s="207">
        <f>B6+C6</f>
        <v>19340</v>
      </c>
      <c r="E6" s="207"/>
    </row>
    <row r="7" spans="1:5" ht="20.0" customHeight="1" x14ac:dyDescent="0.15">
      <c r="A7" s="207" t="s">
        <v>32</v>
      </c>
      <c r="B7" s="212">
        <f>SUMIF('在职村干部工资发放表'!$G$4:$G$113,A7,'在职村干部工资发放表'!$F$4:$F$113)</f>
        <v>9920</v>
      </c>
      <c r="C7" s="212">
        <f>SUMIF('离任村干部工资发放表'!$H$4:$H$247,A7,'离任村干部工资发放表'!$G$4:$G$247)</f>
        <v>3320</v>
      </c>
      <c r="D7" s="207">
        <f>B7+C7</f>
        <v>13240</v>
      </c>
      <c r="E7" s="207"/>
    </row>
    <row r="8" spans="1:5" ht="20.0" customHeight="1" x14ac:dyDescent="0.15">
      <c r="A8" s="207" t="s">
        <v>38</v>
      </c>
      <c r="B8" s="212">
        <f>SUMIF('在职村干部工资发放表'!$G$4:$G$113,A8,'在职村干部工资发放表'!$F$4:$F$113)</f>
        <v>12160</v>
      </c>
      <c r="C8" s="212">
        <f>SUMIF('离任村干部工资发放表'!$H$4:$H$247,A8,'离任村干部工资发放表'!$G$4:$G$247)</f>
        <v>3100</v>
      </c>
      <c r="D8" s="207">
        <f>B8+C8</f>
        <v>15260</v>
      </c>
      <c r="E8" s="207"/>
    </row>
    <row r="9" spans="1:5" ht="20.0" customHeight="1" x14ac:dyDescent="0.15">
      <c r="A9" s="207" t="s">
        <v>45</v>
      </c>
      <c r="B9" s="212">
        <f>SUMIF('在职村干部工资发放表'!$G$4:$G$113,A9,'在职村干部工资发放表'!$F$4:$F$113)</f>
        <v>12160</v>
      </c>
      <c r="C9" s="212">
        <f>SUMIF('离任村干部工资发放表'!$H$4:$H$247,A9,'离任村干部工资发放表'!$G$4:$G$247)</f>
        <v>3660</v>
      </c>
      <c r="D9" s="207">
        <f>B9+C9</f>
        <v>15820</v>
      </c>
      <c r="E9" s="207"/>
    </row>
    <row r="10" spans="1:5" ht="20.0" customHeight="1" x14ac:dyDescent="0.15">
      <c r="A10" s="207" t="s">
        <v>51</v>
      </c>
      <c r="B10" s="212">
        <f>SUMIF('在职村干部工资发放表'!$G$4:$G$113,A10,'在职村干部工资发放表'!$F$4:$F$113)</f>
        <v>12400</v>
      </c>
      <c r="C10" s="212">
        <f>SUMIF('离任村干部工资发放表'!$H$4:$H$247,A10,'离任村干部工资发放表'!$G$4:$G$247)</f>
        <v>3440</v>
      </c>
      <c r="D10" s="207">
        <f>B10+C10</f>
        <v>15840</v>
      </c>
      <c r="E10" s="207"/>
    </row>
    <row r="11" spans="1:5" ht="20.0" customHeight="1" x14ac:dyDescent="0.15">
      <c r="A11" s="207" t="s">
        <v>56</v>
      </c>
      <c r="B11" s="212">
        <f>SUMIF('在职村干部工资发放表'!$G$4:$G$113,A11,'在职村干部工资发放表'!$F$4:$F$113)</f>
        <v>15200</v>
      </c>
      <c r="C11" s="212">
        <f>SUMIF('离任村干部工资发放表'!$H$4:$H$247,A11,'离任村干部工资发放表'!$G$4:$G$247)</f>
        <v>4420</v>
      </c>
      <c r="D11" s="207">
        <f>B11+C11</f>
        <v>19620</v>
      </c>
      <c r="E11" s="207"/>
    </row>
    <row r="12" spans="1:5" ht="20.0" customHeight="1" x14ac:dyDescent="0.15">
      <c r="A12" s="207" t="s">
        <v>62</v>
      </c>
      <c r="B12" s="212">
        <f>SUMIF('在职村干部工资发放表'!$G$4:$G$113,A12,'在职村干部工资发放表'!$F$4:$F$113)</f>
        <v>9920</v>
      </c>
      <c r="C12" s="212">
        <f>SUMIF('离任村干部工资发放表'!$H$4:$H$247,A12,'离任村干部工资发放表'!$G$4:$G$247)</f>
        <v>1800</v>
      </c>
      <c r="D12" s="207">
        <f>B12+C12</f>
        <v>11720</v>
      </c>
      <c r="E12" s="207"/>
    </row>
    <row r="13" spans="1:5" ht="20.0" customHeight="1" x14ac:dyDescent="0.15">
      <c r="A13" s="207" t="s">
        <v>67</v>
      </c>
      <c r="B13" s="212">
        <f>SUMIF('在职村干部工资发放表'!$G$4:$G$113,A13,'在职村干部工资发放表'!$F$4:$F$113)</f>
        <v>9920</v>
      </c>
      <c r="C13" s="212">
        <f>SUMIF('离任村干部工资发放表'!$H$4:$H$247,A13,'离任村干部工资发放表'!$G$4:$G$247)</f>
        <v>1620</v>
      </c>
      <c r="D13" s="207">
        <f>B13+C13</f>
        <v>11540</v>
      </c>
      <c r="E13" s="207"/>
    </row>
    <row r="14" spans="1:5" ht="20.0" customHeight="1" x14ac:dyDescent="0.15">
      <c r="A14" s="207" t="s">
        <v>73</v>
      </c>
      <c r="B14" s="212">
        <f>SUMIF('在职村干部工资发放表'!$G$4:$G$113,A14,'在职村干部工资发放表'!$F$4:$F$113)</f>
        <v>9920</v>
      </c>
      <c r="C14" s="212">
        <f>SUMIF('离任村干部工资发放表'!$H$4:$H$247,A14,'离任村干部工资发放表'!$G$4:$G$247)</f>
        <v>3720</v>
      </c>
      <c r="D14" s="207">
        <f>B14+C14</f>
        <v>13640</v>
      </c>
      <c r="E14" s="207"/>
    </row>
    <row r="15" spans="1:5" ht="20.0" customHeight="1" x14ac:dyDescent="0.15">
      <c r="A15" s="207" t="s">
        <v>78</v>
      </c>
      <c r="B15" s="212">
        <f>SUMIF('在职村干部工资发放表'!$G$4:$G$113,A15,'在职村干部工资发放表'!$F$4:$F$113)</f>
        <v>9920</v>
      </c>
      <c r="C15" s="212">
        <f>SUMIF('离任村干部工资发放表'!$H$4:$H$247,A15,'离任村干部工资发放表'!$G$4:$G$247)</f>
        <v>1420</v>
      </c>
      <c r="D15" s="207">
        <f>B15+C15</f>
        <v>11340</v>
      </c>
      <c r="E15" s="207"/>
    </row>
    <row r="16" spans="1:5" ht="20.0" customHeight="1" x14ac:dyDescent="0.15">
      <c r="A16" s="207" t="s">
        <v>83</v>
      </c>
      <c r="B16" s="212">
        <f>SUMIF('在职村干部工资发放表'!$G$4:$G$113,A16,'在职村干部工资发放表'!$F$4:$F$113)</f>
        <v>12160</v>
      </c>
      <c r="C16" s="212">
        <f>SUMIF('离任村干部工资发放表'!$H$4:$H$247,A16,'离任村干部工资发放表'!$G$4:$G$247)</f>
        <v>2800</v>
      </c>
      <c r="D16" s="207">
        <f>B16+C16</f>
        <v>14960</v>
      </c>
      <c r="E16" s="207"/>
    </row>
    <row r="17" spans="1:5" ht="20.0" customHeight="1" x14ac:dyDescent="0.15">
      <c r="A17" s="207" t="s">
        <v>89</v>
      </c>
      <c r="B17" s="212">
        <f>SUMIF('在职村干部工资发放表'!$G$4:$G$113,A17,'在职村干部工资发放表'!$F$4:$F$113)</f>
        <v>12160</v>
      </c>
      <c r="C17" s="212">
        <f>SUMIF('离任村干部工资发放表'!$H$4:$H$247,A17,'离任村干部工资发放表'!$G$4:$G$247)</f>
        <v>1660</v>
      </c>
      <c r="D17" s="207">
        <f>B17+C17</f>
        <v>13820</v>
      </c>
      <c r="E17" s="207"/>
    </row>
    <row r="18" spans="1:5" ht="20.0" customHeight="1" x14ac:dyDescent="0.15">
      <c r="A18" s="207" t="s">
        <v>95</v>
      </c>
      <c r="B18" s="212">
        <f>SUMIF('在职村干部工资发放表'!$G$4:$G$113,A18,'在职村干部工资发放表'!$F$4:$F$113)</f>
        <v>6720</v>
      </c>
      <c r="C18" s="212">
        <f>SUMIF('离任村干部工资发放表'!$H$4:$H$247,A18,'离任村干部工资发放表'!$G$4:$G$247)</f>
        <v>1920</v>
      </c>
      <c r="D18" s="207">
        <f>B18+C18</f>
        <v>8640</v>
      </c>
      <c r="E18" s="207"/>
    </row>
    <row r="19" spans="1:5" ht="20.0" customHeight="1" x14ac:dyDescent="0.15">
      <c r="A19" s="207" t="s">
        <v>99</v>
      </c>
      <c r="B19" s="212">
        <f>SUMIF('在职村干部工资发放表'!$G$4:$G$113,A19,'在职村干部工资发放表'!$F$4:$F$113)</f>
        <v>9920</v>
      </c>
      <c r="C19" s="212">
        <f>SUMIF('离任村干部工资发放表'!$H$4:$H$247,A19,'离任村干部工资发放表'!$G$4:$G$247)</f>
        <v>1360</v>
      </c>
      <c r="D19" s="207">
        <f>B19+C19</f>
        <v>11280</v>
      </c>
      <c r="E19" s="207"/>
    </row>
    <row r="20" spans="1:5" ht="20.0" customHeight="1" x14ac:dyDescent="0.15">
      <c r="A20" s="207" t="s">
        <v>104</v>
      </c>
      <c r="B20" s="212">
        <f>SUMIF('在职村干部工资发放表'!$G$4:$G$113,A20,'在职村干部工资发放表'!$F$4:$F$113)</f>
        <v>9920</v>
      </c>
      <c r="C20" s="212">
        <f>SUMIF('离任村干部工资发放表'!$H$4:$H$247,A20,'离任村干部工资发放表'!$G$4:$G$247)</f>
        <v>1380</v>
      </c>
      <c r="D20" s="207">
        <f>B20+C20</f>
        <v>11300</v>
      </c>
      <c r="E20" s="207"/>
    </row>
    <row r="21" spans="1:5" ht="20.0" customHeight="1" x14ac:dyDescent="0.15">
      <c r="A21" s="207" t="s">
        <v>109</v>
      </c>
      <c r="B21" s="212">
        <f>SUMIF('在职村干部工资发放表'!$G$4:$G$113,A21,'在职村干部工资发放表'!$F$4:$F$113)</f>
        <v>9920</v>
      </c>
      <c r="C21" s="212">
        <f>SUMIF('离任村干部工资发放表'!$H$4:$H$247,A21,'离任村干部工资发放表'!$G$4:$G$247)</f>
        <v>960</v>
      </c>
      <c r="D21" s="207">
        <f>B21+C21</f>
        <v>10880</v>
      </c>
      <c r="E21" s="207"/>
    </row>
    <row r="22" spans="1:5" ht="20.0" customHeight="1" x14ac:dyDescent="0.15">
      <c r="A22" s="207" t="s">
        <v>115</v>
      </c>
      <c r="B22" s="212">
        <f>SUMIF('在职村干部工资发放表'!$G$4:$G$113,A22,'在职村干部工资发放表'!$F$4:$F$113)</f>
        <v>9920</v>
      </c>
      <c r="C22" s="212">
        <f>SUMIF('离任村干部工资发放表'!$H$4:$H$247,A22,'离任村干部工资发放表'!$G$4:$G$247)</f>
        <v>1440</v>
      </c>
      <c r="D22" s="207">
        <f>B22+C22</f>
        <v>11360</v>
      </c>
      <c r="E22" s="207"/>
    </row>
    <row r="23" spans="1:5" ht="20.0" customHeight="1" x14ac:dyDescent="0.15">
      <c r="A23" s="207" t="s">
        <v>120</v>
      </c>
      <c r="B23" s="212">
        <f>SUMIF('在职村干部工资发放表'!$G$4:$G$113,A23,'在职村干部工资发放表'!$F$4:$F$113)</f>
        <v>6720</v>
      </c>
      <c r="C23" s="212">
        <f>SUMIF('离任村干部工资发放表'!$H$4:$H$247,A23,'离任村干部工资发放表'!$G$4:$G$247)</f>
        <v>2800</v>
      </c>
      <c r="D23" s="207">
        <f>B23+C23</f>
        <v>9520</v>
      </c>
      <c r="E23" s="207"/>
    </row>
    <row r="24" spans="1:5" ht="20.0" customHeight="1" x14ac:dyDescent="0.15">
      <c r="A24" s="207" t="s">
        <v>124</v>
      </c>
      <c r="B24" s="212">
        <f>SUMIF('在职村干部工资发放表'!$G$4:$G$113,A24,'在职村干部工资发放表'!$F$4:$F$113)</f>
        <v>9920</v>
      </c>
      <c r="C24" s="212">
        <f>SUMIF('离任村干部工资发放表'!$H$4:$H$247,A24,'离任村干部工资发放表'!$G$4:$G$247)</f>
        <v>1840</v>
      </c>
      <c r="D24" s="207">
        <f>B24+C24</f>
        <v>11760</v>
      </c>
      <c r="E24" s="207"/>
    </row>
    <row r="25" spans="1:5" ht="20.0" customHeight="1" x14ac:dyDescent="0.15">
      <c r="A25" s="207" t="s">
        <v>129</v>
      </c>
      <c r="B25" s="212">
        <f>SUMIF('在职村干部工资发放表'!$G$4:$G$113,A25,'在职村干部工资发放表'!$F$4:$F$113)</f>
        <v>9920</v>
      </c>
      <c r="C25" s="212">
        <f>SUMIF('离任村干部工资发放表'!$H$4:$H$247,A25,'离任村干部工资发放表'!$G$4:$G$247)</f>
        <v>700</v>
      </c>
      <c r="D25" s="207">
        <f>B25+C25</f>
        <v>10620</v>
      </c>
      <c r="E25" s="207"/>
    </row>
    <row r="26" spans="1:5" ht="20.0" customHeight="1" x14ac:dyDescent="0.15">
      <c r="A26" s="207" t="s">
        <v>134</v>
      </c>
      <c r="B26" s="212">
        <f>SUMIF('在职村干部工资发放表'!$G$4:$G$113,A26,'在职村干部工资发放表'!$F$4:$F$113)</f>
        <v>9920</v>
      </c>
      <c r="C26" s="212">
        <f>SUMIF('离任村干部工资发放表'!$H$4:$H$247,A26,'离任村干部工资发放表'!$G$4:$G$247)</f>
        <v>1220</v>
      </c>
      <c r="D26" s="207">
        <f>B26+C26</f>
        <v>11140</v>
      </c>
      <c r="E26" s="207"/>
    </row>
    <row r="27" spans="1:5" ht="20.0" customHeight="1" x14ac:dyDescent="0.15">
      <c r="A27" s="207" t="s">
        <v>139</v>
      </c>
      <c r="B27" s="212">
        <f>SUMIF('在职村干部工资发放表'!$G$4:$G$113,A27,'在职村干部工资发放表'!$F$4:$F$113)</f>
        <v>9920</v>
      </c>
      <c r="C27" s="212">
        <f>SUMIF('离任村干部工资发放表'!$H$4:$H$247,A27,'离任村干部工资发放表'!$G$4:$G$247)</f>
        <v>4000</v>
      </c>
      <c r="D27" s="207">
        <f>B27+C27</f>
        <v>13920</v>
      </c>
      <c r="E27" s="207"/>
    </row>
    <row r="28" spans="1:5" ht="20.0" customHeight="1" x14ac:dyDescent="0.15">
      <c r="A28" s="207" t="s">
        <v>144</v>
      </c>
      <c r="B28" s="212">
        <f>SUMIF('在职村干部工资发放表'!$G$4:$G$113,A28,'在职村干部工资发放表'!$F$4:$F$113)</f>
        <v>12160</v>
      </c>
      <c r="C28" s="212">
        <f>SUMIF('离任村干部工资发放表'!$H$4:$H$247,A28,'离任村干部工资发放表'!$G$4:$G$247)</f>
        <v>700</v>
      </c>
      <c r="D28" s="207">
        <f>B28+C28</f>
        <v>12860</v>
      </c>
      <c r="E28" s="207"/>
    </row>
    <row r="29" spans="1:5" ht="20.0" customHeight="1" x14ac:dyDescent="0.15">
      <c r="A29" s="207" t="s">
        <v>150</v>
      </c>
      <c r="B29" s="212">
        <f>SUMIF('在职村干部工资发放表'!$G$4:$G$113,A29,'在职村干部工资发放表'!$F$4:$F$113)</f>
        <v>7680</v>
      </c>
      <c r="C29" s="212">
        <f>SUMIF('离任村干部工资发放表'!$H$4:$H$247,A29,'离任村干部工资发放表'!$G$4:$G$247)</f>
        <v>960</v>
      </c>
      <c r="D29" s="207">
        <f>B29+C29</f>
        <v>8640</v>
      </c>
      <c r="E29" s="207"/>
    </row>
    <row r="30" spans="1:5" ht="20.0" customHeight="1" x14ac:dyDescent="0.15">
      <c r="A30" s="207" t="s">
        <v>155</v>
      </c>
      <c r="B30" s="212">
        <f>SUMIF('在职村干部工资发放表'!$G$4:$G$113,A30,'在职村干部工资发放表'!$F$4:$F$113)</f>
        <v>7680</v>
      </c>
      <c r="C30" s="212">
        <f>SUMIF('离任村干部工资发放表'!$H$4:$H$247,A30,'离任村干部工资发放表'!$G$4:$G$247)</f>
        <v>1180</v>
      </c>
      <c r="D30" s="207">
        <f>B30+C30</f>
        <v>8860</v>
      </c>
      <c r="E30" s="207"/>
    </row>
    <row r="31" spans="1:5" ht="20.0" customHeight="1" x14ac:dyDescent="0.15">
      <c r="A31" s="207" t="s">
        <v>159</v>
      </c>
      <c r="B31" s="212">
        <f>SUMIF('在职村干部工资发放表'!$G$4:$G$113,A31,'在职村干部工资发放表'!$F$4:$F$113)</f>
        <v>7680</v>
      </c>
      <c r="C31" s="212">
        <f>SUMIF('离任村干部工资发放表'!$H$4:$H$247,A31,'离任村干部工资发放表'!$G$4:$G$247)</f>
        <v>260</v>
      </c>
      <c r="D31" s="207">
        <f>B31+C31</f>
        <v>7940</v>
      </c>
      <c r="E31" s="207"/>
    </row>
    <row r="32" spans="1:5" ht="20.0" customHeight="1" x14ac:dyDescent="0.15">
      <c r="A32" s="207" t="s">
        <v>583</v>
      </c>
      <c r="B32" s="212">
        <f>SUM(B5:B31)</f>
        <v>278960</v>
      </c>
      <c r="C32" s="212">
        <f>SUM(C5:C31)</f>
        <v>56980</v>
      </c>
      <c r="D32" s="207">
        <f>B32+C32</f>
        <v>335940</v>
      </c>
      <c r="E32" s="207"/>
    </row>
  </sheetData>
  <mergeCells count="3">
    <mergeCell ref="A1:E1"/>
    <mergeCell ref="A2:E2"/>
    <mergeCell ref="A3:E3"/>
  </mergeCells>
  <phoneticPr fontId="0" type="noConversion"/>
  <printOptions horizontalCentered="1"/>
  <pageMargins left="0.5902039723133478" right="0.5902039723133478" top="0.9998749560258521" bottom="0.9998749560258521" header="0.49993747801292604" footer="0.49993747801292604"/>
  <pageSetup paperSize="9" scale="91" fitToWidth="0"/>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C5"/>
  <sheetViews>
    <sheetView tabSelected="1" zoomScaleNormal="100" topLeftCell="A1" workbookViewId="0">
      <selection activeCell="E3" activeCellId="0" sqref="E3"/>
    </sheetView>
  </sheetViews>
  <sheetFormatPr defaultRowHeight="13.5" defaultColWidth="9.0" x14ac:dyDescent="0.15"/>
  <cols>
    <col min="1" max="1" width="4.75" customWidth="1" style="83"/>
    <col min="2" max="2" width="9.0" style="83"/>
    <col min="3" max="3" width="5.875" customWidth="1" style="83"/>
    <col min="4" max="4" width="10.625" customWidth="1" style="83"/>
    <col min="5" max="5" width="19.5" customWidth="1" style="83"/>
    <col min="6" max="6" width="12.0" customWidth="1" style="83"/>
    <col min="7" max="7" width="12.375" customWidth="1" style="83"/>
    <col min="8" max="8" width="12.625" customWidth="1" style="83"/>
    <col min="9" max="9" width="14.75" customWidth="1" style="83"/>
    <col min="10" max="10" width="22.0" customWidth="1" style="215"/>
    <col min="11" max="11" width="22.625" customWidth="1" style="215"/>
    <col min="12" max="12" width="11.75" customWidth="1" style="83"/>
    <col min="13" max="13" width="19.375" customWidth="1" style="83"/>
    <col min="14" max="16383" width="9.0" style="83"/>
  </cols>
  <sheetData>
    <row r="1" spans="1:12" ht="40.0" customHeight="1" x14ac:dyDescent="0.15">
      <c r="A1" s="213" t="s">
        <v>584</v>
      </c>
      <c r="B1" s="213"/>
      <c r="C1" s="213"/>
      <c r="D1" s="213"/>
      <c r="E1" s="213"/>
      <c r="F1" s="213"/>
      <c r="G1" s="213"/>
      <c r="H1" s="213"/>
      <c r="I1" s="213"/>
      <c r="J1" s="214"/>
      <c r="K1" s="214"/>
      <c r="L1" s="213"/>
    </row>
    <row r="2" spans="1:12" ht="30.0" customHeight="1" x14ac:dyDescent="0.15">
      <c r="A2" s="207" t="s">
        <v>2</v>
      </c>
      <c r="B2" s="207" t="s">
        <v>3</v>
      </c>
      <c r="C2" s="207" t="s">
        <v>4</v>
      </c>
      <c r="D2" s="212" t="s">
        <v>5</v>
      </c>
      <c r="E2" s="207" t="s">
        <v>6</v>
      </c>
      <c r="F2" s="207" t="s">
        <v>7</v>
      </c>
      <c r="G2" s="207" t="s">
        <v>8</v>
      </c>
      <c r="H2" s="207" t="s">
        <v>168</v>
      </c>
      <c r="I2" s="207" t="s">
        <v>9</v>
      </c>
      <c r="J2" s="211" t="s">
        <v>585</v>
      </c>
      <c r="K2" s="211" t="s">
        <v>586</v>
      </c>
      <c r="L2" s="207" t="s">
        <v>10</v>
      </c>
    </row>
    <row r="3" spans="1:12" s="210" customFormat="1" ht="58.0" customHeight="1" x14ac:dyDescent="0.15">
      <c r="A3" s="207">
        <v>1.0</v>
      </c>
      <c r="B3" s="208" t="s">
        <v>587</v>
      </c>
      <c r="C3" s="208" t="s">
        <v>12</v>
      </c>
      <c r="D3" s="208" t="s">
        <v>36</v>
      </c>
      <c r="E3" s="208" t="s">
        <v>481</v>
      </c>
      <c r="F3" s="208">
        <v>240.0</v>
      </c>
      <c r="G3" s="208" t="s">
        <v>120</v>
      </c>
      <c r="H3" s="208"/>
      <c r="I3" s="206"/>
      <c r="J3" s="206"/>
      <c r="K3" s="206" t="s">
        <v>588</v>
      </c>
      <c r="L3" s="209"/>
    </row>
    <row r="4" spans="1:12" s="83" customFormat="1" ht="58.0" customHeight="1" x14ac:dyDescent="0.15">
      <c r="A4" s="207">
        <v>2.0</v>
      </c>
      <c r="B4" s="208" t="s">
        <v>589</v>
      </c>
      <c r="C4" s="208" t="s">
        <v>12</v>
      </c>
      <c r="D4" s="208" t="s">
        <v>13</v>
      </c>
      <c r="E4" s="208" t="s">
        <v>590</v>
      </c>
      <c r="F4" s="208">
        <v>260.0</v>
      </c>
      <c r="G4" s="208" t="s">
        <v>95</v>
      </c>
      <c r="H4" s="208"/>
      <c r="I4" s="207"/>
      <c r="J4" s="207"/>
      <c r="K4" s="206" t="s">
        <v>588</v>
      </c>
      <c r="L4" s="207"/>
    </row>
    <row r="5" spans="1:12" ht="58.0" customHeight="1" x14ac:dyDescent="0.15">
      <c r="A5" s="207">
        <v>3.0</v>
      </c>
      <c r="B5" s="208" t="s">
        <v>591</v>
      </c>
      <c r="C5" s="208" t="s">
        <v>12</v>
      </c>
      <c r="D5" s="208" t="s">
        <v>13</v>
      </c>
      <c r="E5" s="208" t="s">
        <v>424</v>
      </c>
      <c r="F5" s="208">
        <v>260.0</v>
      </c>
      <c r="G5" s="208" t="s">
        <v>95</v>
      </c>
      <c r="H5" s="208"/>
      <c r="I5" s="207"/>
      <c r="J5" s="207"/>
      <c r="K5" s="206" t="s">
        <v>588</v>
      </c>
      <c r="L5" s="205"/>
    </row>
  </sheetData>
  <mergeCells count="1">
    <mergeCell ref="A1:L1"/>
  </mergeCells>
  <phoneticPr fontId="0" type="noConversion"/>
  <printOptions horizontalCentered="1"/>
  <pageMargins left="0.7512949583098645" right="0.7512949583098645" top="0.9998749560258521" bottom="0.9998749560258521" header="0.49993747801292604" footer="0.49993747801292604"/>
  <pageSetup paperSize="9" scale="73" orientation="landscape" fitToHeight="0"/>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ft</cp:lastModifiedBy>
  <cp:revision>0</cp:revision>
  <dcterms:created xsi:type="dcterms:W3CDTF">2018-07-23T15:22:00Z</dcterms:created>
  <dcterms:modified xsi:type="dcterms:W3CDTF">2025-01-24T08:29:25Z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2052-12.1.0.19302</vt:lpwstr>
  </property>
  <property fmtid="{D5CDD505-2E9C-101B-9397-08002B2CF9AE}" pid="3" name="KSORubyTemplateID" linkTarget="0">
    <vt:lpwstr>11</vt:lpwstr>
  </property>
  <property fmtid="{D5CDD505-2E9C-101B-9397-08002B2CF9AE}" pid="4" name="ICV">
    <vt:lpwstr>DEA4DA68A2494E8BA6067B0F60A73D8D_13</vt:lpwstr>
  </property>
</Properties>
</file>