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3" sheetId="3" r:id="rId2"/>
  </sheets>
  <definedNames>
    <definedName name="_xlnm._FilterDatabase" localSheetId="0" hidden="1">Sheet1!$C$5:$P$27</definedName>
    <definedName name="_xlnm._FilterDatabase" localSheetId="1" hidden="1">Sheet3!$A$2:$B$24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<sst xmlns="http://schemas.openxmlformats.org/spreadsheetml/2006/main" count="69" uniqueCount="45">
  <si>
    <t>附表1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</si>
  <si>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5年南桥镇粮食生产目标表</t>
    </r>
    <r>
      <rPr>
        <sz val="16"/>
        <rFont val="黑体"/>
        <charset val="134"/>
      </rPr>
      <t xml:space="preserve">               </t>
    </r>
    <r>
      <rPr>
        <sz val="10.5"/>
        <rFont val="黑体"/>
        <charset val="134"/>
      </rPr>
      <t>单位：亩、吨</t>
    </r>
  </si>
  <si>
    <t>村</t>
  </si>
  <si>
    <t>粮食
总产量</t>
  </si>
  <si>
    <t>粮食
总播面</t>
  </si>
  <si>
    <t>其中：水稻面积</t>
  </si>
  <si>
    <t>其中：旱粮面积</t>
  </si>
  <si>
    <t>油料作物面积</t>
  </si>
  <si>
    <t>提质增效</t>
  </si>
  <si>
    <t>早稻
面积</t>
  </si>
  <si>
    <t>中稻及
一季晚
稻面积</t>
  </si>
  <si>
    <t>双季
晚稻
面积</t>
  </si>
  <si>
    <t>大豆
面积</t>
  </si>
  <si>
    <t>玉米
面积</t>
  </si>
  <si>
    <t>其他
旱杂粮
面积</t>
  </si>
  <si>
    <t>油菜
面积</t>
  </si>
  <si>
    <t>花生
面积</t>
  </si>
  <si>
    <t>集中
育秧
面积</t>
  </si>
  <si>
    <t>高档
优质稻
面积</t>
  </si>
  <si>
    <t>再生稻
面积</t>
  </si>
  <si>
    <t>大豆
玉米
复种面积</t>
  </si>
  <si>
    <t>新增种粮大户（个）</t>
  </si>
  <si>
    <t>合计</t>
  </si>
  <si>
    <t>曹木村</t>
  </si>
  <si>
    <t>大富村</t>
  </si>
  <si>
    <t>大石塘村</t>
  </si>
  <si>
    <t>大水村</t>
  </si>
  <si>
    <t>戈塘村</t>
  </si>
  <si>
    <t>荷叶村</t>
  </si>
  <si>
    <t>花竹村</t>
  </si>
  <si>
    <t>集中村</t>
  </si>
  <si>
    <t>荆塘村</t>
  </si>
  <si>
    <t>兰头村</t>
  </si>
  <si>
    <t>莲花村</t>
  </si>
  <si>
    <t>南桥居委会</t>
  </si>
  <si>
    <t>坪阳冲村</t>
  </si>
  <si>
    <t>杉木村</t>
  </si>
  <si>
    <t>上塘新村</t>
  </si>
  <si>
    <t>双江清水村</t>
  </si>
  <si>
    <t>寺门马皇村</t>
  </si>
  <si>
    <t>铁宝居委会</t>
  </si>
  <si>
    <t>新竹村</t>
  </si>
  <si>
    <t>岩门村</t>
  </si>
  <si>
    <t>盐井村</t>
  </si>
  <si>
    <t>云霞山村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</si>
</sst>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.5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workbookViewId="0">
      <pane ySplit="5" topLeftCell="A6" activePane="bottomLeft" state="frozen"/>
      <selection/>
      <selection pane="bottomLeft" activeCell="H34" sqref="H34"/>
    </sheetView>
  </sheetViews>
  <sheetFormatPr defaultColWidth="9" defaultRowHeight="14.4"/>
  <cols>
    <col min="1" max="1" width="13.2222222222222" style="2" customWidth="1"/>
    <col min="2" max="16" width="11.8888888888889" style="2" customWidth="1"/>
    <col min="17" max="16384" width="9" style="2"/>
  </cols>
  <sheetData>
    <row r="1" ht="20.4" spans="1:1">
      <c r="A1" s="9" t="s">
        <v>0</v>
      </c>
    </row>
    <row r="2" ht="34.5" customHeight="1" spans="1:16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2.05" customHeight="1" spans="1:16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 t="s">
        <v>6</v>
      </c>
      <c r="H3" s="3"/>
      <c r="I3" s="3"/>
      <c r="J3" s="3" t="s">
        <v>7</v>
      </c>
      <c r="K3" s="3"/>
      <c r="L3" s="3" t="s">
        <v>8</v>
      </c>
      <c r="M3" s="3"/>
      <c r="N3" s="3"/>
      <c r="O3" s="3"/>
      <c r="P3" s="3"/>
    </row>
    <row r="4" ht="45" customHeight="1" spans="1:16">
      <c r="A4" s="3"/>
      <c r="B4" s="12"/>
      <c r="C4" s="3"/>
      <c r="D4" s="3" t="s">
        <v>9</v>
      </c>
      <c r="E4" s="4" t="s">
        <v>10</v>
      </c>
      <c r="F4" s="4" t="s">
        <v>11</v>
      </c>
      <c r="G4" s="3" t="s">
        <v>12</v>
      </c>
      <c r="H4" s="3" t="s">
        <v>13</v>
      </c>
      <c r="I4" s="4" t="s">
        <v>14</v>
      </c>
      <c r="J4" s="3" t="s">
        <v>15</v>
      </c>
      <c r="K4" s="3" t="s">
        <v>16</v>
      </c>
      <c r="L4" s="4" t="s">
        <v>17</v>
      </c>
      <c r="M4" s="4" t="s">
        <v>18</v>
      </c>
      <c r="N4" s="3" t="s">
        <v>19</v>
      </c>
      <c r="O4" s="4" t="s">
        <v>20</v>
      </c>
      <c r="P4" s="3" t="s">
        <v>21</v>
      </c>
    </row>
    <row r="5" ht="24" customHeight="1" spans="1:16">
      <c r="A5" s="5" t="s">
        <v>22</v>
      </c>
      <c r="B5" s="6">
        <f>SUM(B6:B27)</f>
        <v>18500</v>
      </c>
      <c r="C5" s="6">
        <f t="shared" ref="C5:P5" si="0">SUM(C6:C27)</f>
        <v>45000</v>
      </c>
      <c r="D5" s="6">
        <f t="shared" si="0"/>
        <v>11000</v>
      </c>
      <c r="E5" s="6">
        <f t="shared" si="0"/>
        <v>8000</v>
      </c>
      <c r="F5" s="6">
        <f t="shared" si="0"/>
        <v>11000</v>
      </c>
      <c r="G5" s="6">
        <f t="shared" si="0"/>
        <v>4000</v>
      </c>
      <c r="H5" s="6">
        <f t="shared" si="0"/>
        <v>5000</v>
      </c>
      <c r="I5" s="6">
        <f t="shared" si="0"/>
        <v>6000</v>
      </c>
      <c r="J5" s="6">
        <f t="shared" si="0"/>
        <v>6000</v>
      </c>
      <c r="K5" s="6">
        <f t="shared" si="0"/>
        <v>6000</v>
      </c>
      <c r="L5" s="6">
        <f t="shared" si="0"/>
        <v>6500</v>
      </c>
      <c r="M5" s="6">
        <f t="shared" si="0"/>
        <v>20000</v>
      </c>
      <c r="N5" s="6">
        <f t="shared" si="0"/>
        <v>5000</v>
      </c>
      <c r="O5" s="6">
        <f t="shared" si="0"/>
        <v>800</v>
      </c>
      <c r="P5" s="6">
        <f t="shared" si="0"/>
        <v>3</v>
      </c>
    </row>
    <row r="6" s="1" customFormat="1" ht="24" customHeight="1" spans="1:16">
      <c r="A6" s="8" t="s">
        <v>23</v>
      </c>
      <c r="B6" s="8">
        <v>176</v>
      </c>
      <c r="C6" s="8">
        <v>430</v>
      </c>
      <c r="D6" s="13">
        <v>60</v>
      </c>
      <c r="E6" s="8">
        <v>40</v>
      </c>
      <c r="F6" s="8">
        <v>60</v>
      </c>
      <c r="G6" s="8">
        <v>70</v>
      </c>
      <c r="H6" s="8">
        <v>100</v>
      </c>
      <c r="I6" s="8">
        <v>100</v>
      </c>
      <c r="J6" s="14">
        <v>60</v>
      </c>
      <c r="K6" s="14">
        <v>90</v>
      </c>
      <c r="L6" s="13">
        <v>0</v>
      </c>
      <c r="M6" s="8">
        <v>100</v>
      </c>
      <c r="N6" s="8">
        <v>25</v>
      </c>
      <c r="O6" s="8">
        <v>0</v>
      </c>
      <c r="P6" s="8"/>
    </row>
    <row r="7" s="1" customFormat="1" ht="24" customHeight="1" spans="1:16">
      <c r="A7" s="8" t="s">
        <v>24</v>
      </c>
      <c r="B7" s="8">
        <v>891</v>
      </c>
      <c r="C7" s="8">
        <v>2170</v>
      </c>
      <c r="D7" s="13">
        <v>580</v>
      </c>
      <c r="E7" s="8">
        <v>430</v>
      </c>
      <c r="F7" s="8">
        <v>580</v>
      </c>
      <c r="G7" s="8">
        <v>150</v>
      </c>
      <c r="H7" s="8">
        <v>200</v>
      </c>
      <c r="I7" s="8">
        <v>230</v>
      </c>
      <c r="J7" s="14">
        <v>380</v>
      </c>
      <c r="K7" s="14">
        <v>220</v>
      </c>
      <c r="L7" s="13">
        <v>450</v>
      </c>
      <c r="M7" s="8">
        <v>1100</v>
      </c>
      <c r="N7" s="8">
        <v>269</v>
      </c>
      <c r="O7" s="8">
        <v>50</v>
      </c>
      <c r="P7" s="8"/>
    </row>
    <row r="8" s="1" customFormat="1" ht="24" customHeight="1" spans="1:16">
      <c r="A8" s="8" t="s">
        <v>25</v>
      </c>
      <c r="B8" s="8">
        <v>780</v>
      </c>
      <c r="C8" s="8">
        <v>1890</v>
      </c>
      <c r="D8" s="13">
        <v>350</v>
      </c>
      <c r="E8" s="8">
        <v>430</v>
      </c>
      <c r="F8" s="8">
        <v>350</v>
      </c>
      <c r="G8" s="8">
        <v>200</v>
      </c>
      <c r="H8" s="8">
        <v>260</v>
      </c>
      <c r="I8" s="8">
        <v>300</v>
      </c>
      <c r="J8" s="14">
        <v>320</v>
      </c>
      <c r="K8" s="14">
        <v>290</v>
      </c>
      <c r="L8" s="13">
        <v>170</v>
      </c>
      <c r="M8" s="8">
        <v>950</v>
      </c>
      <c r="N8" s="8">
        <v>269</v>
      </c>
      <c r="O8" s="8">
        <v>50</v>
      </c>
      <c r="P8" s="8"/>
    </row>
    <row r="9" s="1" customFormat="1" ht="24" customHeight="1" spans="1:16">
      <c r="A9" s="8" t="s">
        <v>26</v>
      </c>
      <c r="B9" s="8">
        <v>1370</v>
      </c>
      <c r="C9" s="8">
        <v>3330</v>
      </c>
      <c r="D9" s="13">
        <v>580</v>
      </c>
      <c r="E9" s="8">
        <v>920</v>
      </c>
      <c r="F9" s="8">
        <v>580</v>
      </c>
      <c r="G9" s="8">
        <v>330</v>
      </c>
      <c r="H9" s="8">
        <v>410</v>
      </c>
      <c r="I9" s="8">
        <v>510</v>
      </c>
      <c r="J9" s="14">
        <v>460</v>
      </c>
      <c r="K9" s="14">
        <v>530</v>
      </c>
      <c r="L9" s="13">
        <v>500</v>
      </c>
      <c r="M9" s="8">
        <v>1520</v>
      </c>
      <c r="N9" s="8">
        <v>570</v>
      </c>
      <c r="O9" s="8">
        <v>50</v>
      </c>
      <c r="P9" s="8"/>
    </row>
    <row r="10" s="1" customFormat="1" ht="24" customHeight="1" spans="1:16">
      <c r="A10" s="8" t="s">
        <v>27</v>
      </c>
      <c r="B10" s="8">
        <v>755</v>
      </c>
      <c r="C10" s="8">
        <v>1830</v>
      </c>
      <c r="D10" s="13">
        <v>840</v>
      </c>
      <c r="E10" s="8">
        <v>0</v>
      </c>
      <c r="F10" s="8">
        <v>840</v>
      </c>
      <c r="G10" s="8">
        <v>40</v>
      </c>
      <c r="H10" s="8">
        <v>50</v>
      </c>
      <c r="I10" s="8">
        <v>60</v>
      </c>
      <c r="J10" s="14">
        <v>190</v>
      </c>
      <c r="K10" s="14">
        <v>60</v>
      </c>
      <c r="L10" s="13">
        <v>320</v>
      </c>
      <c r="M10" s="8">
        <v>480</v>
      </c>
      <c r="N10" s="8">
        <v>63</v>
      </c>
      <c r="O10" s="8">
        <v>20</v>
      </c>
      <c r="P10" s="8"/>
    </row>
    <row r="11" s="1" customFormat="1" ht="24" customHeight="1" spans="1:16">
      <c r="A11" s="8" t="s">
        <v>28</v>
      </c>
      <c r="B11" s="8">
        <v>960</v>
      </c>
      <c r="C11" s="8">
        <v>2330</v>
      </c>
      <c r="D11" s="13">
        <v>380</v>
      </c>
      <c r="E11" s="8">
        <v>580</v>
      </c>
      <c r="F11" s="8">
        <v>380</v>
      </c>
      <c r="G11" s="8">
        <v>270</v>
      </c>
      <c r="H11" s="8">
        <v>320</v>
      </c>
      <c r="I11" s="8">
        <v>400</v>
      </c>
      <c r="J11" s="14">
        <v>230</v>
      </c>
      <c r="K11" s="14">
        <v>410</v>
      </c>
      <c r="L11" s="13">
        <v>130</v>
      </c>
      <c r="M11" s="8">
        <v>980</v>
      </c>
      <c r="N11" s="8">
        <v>363</v>
      </c>
      <c r="O11" s="8">
        <v>30</v>
      </c>
      <c r="P11" s="8"/>
    </row>
    <row r="12" s="1" customFormat="1" ht="24" customHeight="1" spans="1:16">
      <c r="A12" s="8" t="s">
        <v>29</v>
      </c>
      <c r="B12" s="8">
        <v>804</v>
      </c>
      <c r="C12" s="8">
        <v>1950</v>
      </c>
      <c r="D12" s="13">
        <v>530</v>
      </c>
      <c r="E12" s="8">
        <v>320</v>
      </c>
      <c r="F12" s="8">
        <v>530</v>
      </c>
      <c r="G12" s="8">
        <v>150</v>
      </c>
      <c r="H12" s="8">
        <v>200</v>
      </c>
      <c r="I12" s="8">
        <v>220</v>
      </c>
      <c r="J12" s="14">
        <v>220</v>
      </c>
      <c r="K12" s="14">
        <v>200</v>
      </c>
      <c r="L12" s="13">
        <v>370</v>
      </c>
      <c r="M12" s="8">
        <v>850</v>
      </c>
      <c r="N12" s="8">
        <v>202</v>
      </c>
      <c r="O12" s="8">
        <v>50</v>
      </c>
      <c r="P12" s="8"/>
    </row>
    <row r="13" s="1" customFormat="1" ht="24" customHeight="1" spans="1:16">
      <c r="A13" s="8" t="s">
        <v>30</v>
      </c>
      <c r="B13" s="8">
        <v>1068</v>
      </c>
      <c r="C13" s="8">
        <v>2600</v>
      </c>
      <c r="D13" s="13">
        <v>1000</v>
      </c>
      <c r="E13" s="8">
        <v>90</v>
      </c>
      <c r="F13" s="8">
        <v>1000</v>
      </c>
      <c r="G13" s="8">
        <v>130</v>
      </c>
      <c r="H13" s="8">
        <v>180</v>
      </c>
      <c r="I13" s="8">
        <v>200</v>
      </c>
      <c r="J13" s="14">
        <v>260</v>
      </c>
      <c r="K13" s="14">
        <v>170</v>
      </c>
      <c r="L13" s="13">
        <v>270</v>
      </c>
      <c r="M13" s="8">
        <v>1150</v>
      </c>
      <c r="N13" s="8">
        <v>56</v>
      </c>
      <c r="O13" s="8">
        <v>80</v>
      </c>
      <c r="P13" s="8"/>
    </row>
    <row r="14" s="1" customFormat="1" ht="24" customHeight="1" spans="1:16">
      <c r="A14" s="8" t="s">
        <v>31</v>
      </c>
      <c r="B14" s="8">
        <v>793</v>
      </c>
      <c r="C14" s="8">
        <v>1930</v>
      </c>
      <c r="D14" s="13">
        <v>820</v>
      </c>
      <c r="E14" s="8">
        <v>0</v>
      </c>
      <c r="F14" s="8">
        <v>820</v>
      </c>
      <c r="G14" s="8">
        <v>80</v>
      </c>
      <c r="H14" s="8">
        <v>100</v>
      </c>
      <c r="I14" s="8">
        <v>110</v>
      </c>
      <c r="J14" s="14">
        <v>150</v>
      </c>
      <c r="K14" s="14">
        <v>120</v>
      </c>
      <c r="L14" s="13">
        <v>500</v>
      </c>
      <c r="M14" s="8">
        <v>710</v>
      </c>
      <c r="N14" s="8">
        <v>0</v>
      </c>
      <c r="O14" s="8">
        <v>30</v>
      </c>
      <c r="P14" s="8"/>
    </row>
    <row r="15" s="1" customFormat="1" ht="24" customHeight="1" spans="1:16">
      <c r="A15" s="8" t="s">
        <v>32</v>
      </c>
      <c r="B15" s="8">
        <v>1105</v>
      </c>
      <c r="C15" s="8">
        <v>2690</v>
      </c>
      <c r="D15" s="13">
        <v>560</v>
      </c>
      <c r="E15" s="8">
        <v>650</v>
      </c>
      <c r="F15" s="8">
        <v>560</v>
      </c>
      <c r="G15" s="8">
        <v>250</v>
      </c>
      <c r="H15" s="8">
        <v>300</v>
      </c>
      <c r="I15" s="8">
        <v>370</v>
      </c>
      <c r="J15" s="14">
        <v>320</v>
      </c>
      <c r="K15" s="14">
        <v>390</v>
      </c>
      <c r="L15" s="13">
        <v>350</v>
      </c>
      <c r="M15" s="8">
        <v>1300</v>
      </c>
      <c r="N15" s="8">
        <v>408</v>
      </c>
      <c r="O15" s="8">
        <v>100</v>
      </c>
      <c r="P15" s="8">
        <v>1</v>
      </c>
    </row>
    <row r="16" s="1" customFormat="1" ht="24" customHeight="1" spans="1:16">
      <c r="A16" s="8" t="s">
        <v>33</v>
      </c>
      <c r="B16" s="8">
        <v>1171</v>
      </c>
      <c r="C16" s="8">
        <v>2850</v>
      </c>
      <c r="D16" s="13">
        <v>720</v>
      </c>
      <c r="E16" s="8">
        <v>520</v>
      </c>
      <c r="F16" s="8">
        <v>720</v>
      </c>
      <c r="G16" s="8">
        <v>240</v>
      </c>
      <c r="H16" s="8">
        <v>300</v>
      </c>
      <c r="I16" s="8">
        <v>350</v>
      </c>
      <c r="J16" s="14">
        <v>460</v>
      </c>
      <c r="K16" s="14">
        <v>350</v>
      </c>
      <c r="L16" s="13">
        <v>500</v>
      </c>
      <c r="M16" s="8">
        <v>1400</v>
      </c>
      <c r="N16" s="8">
        <v>325</v>
      </c>
      <c r="O16" s="8">
        <v>50</v>
      </c>
      <c r="P16" s="8"/>
    </row>
    <row r="17" s="1" customFormat="1" ht="24" customHeight="1" spans="1:16">
      <c r="A17" s="8" t="s">
        <v>34</v>
      </c>
      <c r="B17" s="8">
        <v>577</v>
      </c>
      <c r="C17" s="8">
        <v>1405</v>
      </c>
      <c r="D17" s="13">
        <v>450</v>
      </c>
      <c r="E17" s="8">
        <v>150</v>
      </c>
      <c r="F17" s="8">
        <v>450</v>
      </c>
      <c r="G17" s="8">
        <v>90</v>
      </c>
      <c r="H17" s="8">
        <v>130</v>
      </c>
      <c r="I17" s="8">
        <v>135</v>
      </c>
      <c r="J17" s="14">
        <v>180</v>
      </c>
      <c r="K17" s="14">
        <v>130</v>
      </c>
      <c r="L17" s="13">
        <v>500</v>
      </c>
      <c r="M17" s="8">
        <v>600</v>
      </c>
      <c r="N17" s="8">
        <v>94</v>
      </c>
      <c r="O17" s="8">
        <v>20</v>
      </c>
      <c r="P17" s="8"/>
    </row>
    <row r="18" s="1" customFormat="1" ht="24" customHeight="1" spans="1:16">
      <c r="A18" s="8" t="s">
        <v>35</v>
      </c>
      <c r="B18" s="8">
        <v>1208</v>
      </c>
      <c r="C18" s="8">
        <v>2940</v>
      </c>
      <c r="D18" s="13">
        <v>400</v>
      </c>
      <c r="E18" s="8">
        <v>700</v>
      </c>
      <c r="F18" s="8">
        <v>400</v>
      </c>
      <c r="G18" s="8">
        <v>390</v>
      </c>
      <c r="H18" s="8">
        <v>470</v>
      </c>
      <c r="I18" s="8">
        <v>580</v>
      </c>
      <c r="J18" s="14">
        <v>350</v>
      </c>
      <c r="K18" s="14">
        <v>600</v>
      </c>
      <c r="L18" s="13">
        <v>220</v>
      </c>
      <c r="M18" s="8">
        <v>1250</v>
      </c>
      <c r="N18" s="8">
        <v>437</v>
      </c>
      <c r="O18" s="8">
        <v>40</v>
      </c>
      <c r="P18" s="8"/>
    </row>
    <row r="19" s="1" customFormat="1" ht="24" customHeight="1" spans="1:16">
      <c r="A19" s="8" t="s">
        <v>36</v>
      </c>
      <c r="B19" s="8">
        <v>838</v>
      </c>
      <c r="C19" s="8">
        <v>2040</v>
      </c>
      <c r="D19" s="13">
        <v>500</v>
      </c>
      <c r="E19" s="8">
        <v>560</v>
      </c>
      <c r="F19" s="8">
        <v>500</v>
      </c>
      <c r="G19" s="8">
        <v>130</v>
      </c>
      <c r="H19" s="8">
        <v>160</v>
      </c>
      <c r="I19" s="8">
        <v>190</v>
      </c>
      <c r="J19" s="14">
        <v>300</v>
      </c>
      <c r="K19" s="14">
        <v>200</v>
      </c>
      <c r="L19" s="13">
        <v>250</v>
      </c>
      <c r="M19" s="8">
        <v>1150</v>
      </c>
      <c r="N19" s="8">
        <v>351</v>
      </c>
      <c r="O19" s="8">
        <v>30</v>
      </c>
      <c r="P19" s="8">
        <v>1</v>
      </c>
    </row>
    <row r="20" s="1" customFormat="1" ht="24" customHeight="1" spans="1:16">
      <c r="A20" s="8" t="s">
        <v>37</v>
      </c>
      <c r="B20" s="8">
        <v>937</v>
      </c>
      <c r="C20" s="8">
        <v>2280</v>
      </c>
      <c r="D20" s="13">
        <v>340</v>
      </c>
      <c r="E20" s="8">
        <v>740</v>
      </c>
      <c r="F20" s="8">
        <v>340</v>
      </c>
      <c r="G20" s="8">
        <v>230</v>
      </c>
      <c r="H20" s="8">
        <v>280</v>
      </c>
      <c r="I20" s="8">
        <v>350</v>
      </c>
      <c r="J20" s="14">
        <v>230</v>
      </c>
      <c r="K20" s="14">
        <v>350</v>
      </c>
      <c r="L20" s="13">
        <v>110</v>
      </c>
      <c r="M20" s="8">
        <v>1120</v>
      </c>
      <c r="N20" s="8">
        <v>462</v>
      </c>
      <c r="O20" s="8">
        <v>30</v>
      </c>
      <c r="P20" s="8"/>
    </row>
    <row r="21" s="1" customFormat="1" ht="24" customHeight="1" spans="1:16">
      <c r="A21" s="8" t="s">
        <v>38</v>
      </c>
      <c r="B21" s="8">
        <v>674</v>
      </c>
      <c r="C21" s="8">
        <v>1640</v>
      </c>
      <c r="D21" s="13">
        <v>370</v>
      </c>
      <c r="E21" s="8">
        <v>290</v>
      </c>
      <c r="F21" s="8">
        <v>370</v>
      </c>
      <c r="G21" s="8">
        <v>160</v>
      </c>
      <c r="H21" s="8">
        <v>210</v>
      </c>
      <c r="I21" s="8">
        <v>240</v>
      </c>
      <c r="J21" s="14">
        <v>260</v>
      </c>
      <c r="K21" s="14">
        <v>230</v>
      </c>
      <c r="L21" s="13">
        <v>210</v>
      </c>
      <c r="M21" s="8">
        <v>730</v>
      </c>
      <c r="N21" s="8">
        <v>181</v>
      </c>
      <c r="O21" s="8">
        <v>30</v>
      </c>
      <c r="P21" s="8"/>
    </row>
    <row r="22" s="1" customFormat="1" ht="24" customHeight="1" spans="1:16">
      <c r="A22" s="8" t="s">
        <v>39</v>
      </c>
      <c r="B22" s="8">
        <v>501</v>
      </c>
      <c r="C22" s="8">
        <v>1220</v>
      </c>
      <c r="D22" s="13">
        <v>300</v>
      </c>
      <c r="E22" s="8">
        <v>200</v>
      </c>
      <c r="F22" s="8">
        <v>300</v>
      </c>
      <c r="G22" s="8">
        <v>110</v>
      </c>
      <c r="H22" s="8">
        <v>140</v>
      </c>
      <c r="I22" s="8">
        <v>170</v>
      </c>
      <c r="J22" s="14">
        <v>200</v>
      </c>
      <c r="K22" s="14">
        <v>160</v>
      </c>
      <c r="L22" s="13">
        <v>140</v>
      </c>
      <c r="M22" s="8">
        <v>560</v>
      </c>
      <c r="N22" s="8">
        <v>125</v>
      </c>
      <c r="O22" s="8">
        <v>30</v>
      </c>
      <c r="P22" s="8"/>
    </row>
    <row r="23" s="1" customFormat="1" ht="24" customHeight="1" spans="1:16">
      <c r="A23" s="8" t="s">
        <v>40</v>
      </c>
      <c r="B23" s="8">
        <v>355</v>
      </c>
      <c r="C23" s="8">
        <v>865</v>
      </c>
      <c r="D23" s="13">
        <v>200</v>
      </c>
      <c r="E23" s="8">
        <v>150</v>
      </c>
      <c r="F23" s="8">
        <v>200</v>
      </c>
      <c r="G23" s="8">
        <v>85</v>
      </c>
      <c r="H23" s="8">
        <v>100</v>
      </c>
      <c r="I23" s="8">
        <v>130</v>
      </c>
      <c r="J23" s="14">
        <v>180</v>
      </c>
      <c r="K23" s="14">
        <v>130</v>
      </c>
      <c r="L23" s="13">
        <v>160</v>
      </c>
      <c r="M23" s="8">
        <v>420</v>
      </c>
      <c r="N23" s="8">
        <v>94</v>
      </c>
      <c r="O23" s="8">
        <v>30</v>
      </c>
      <c r="P23" s="8"/>
    </row>
    <row r="24" s="1" customFormat="1" ht="24" customHeight="1" spans="1:16">
      <c r="A24" s="8" t="s">
        <v>41</v>
      </c>
      <c r="B24" s="8">
        <v>1019</v>
      </c>
      <c r="C24" s="8">
        <v>2480</v>
      </c>
      <c r="D24" s="13">
        <v>650</v>
      </c>
      <c r="E24" s="8">
        <v>410</v>
      </c>
      <c r="F24" s="8">
        <v>650</v>
      </c>
      <c r="G24" s="8">
        <v>210</v>
      </c>
      <c r="H24" s="8">
        <v>250</v>
      </c>
      <c r="I24" s="8">
        <v>310</v>
      </c>
      <c r="J24" s="14">
        <v>350</v>
      </c>
      <c r="K24" s="14">
        <v>310</v>
      </c>
      <c r="L24" s="13">
        <v>500</v>
      </c>
      <c r="M24" s="8">
        <v>1150</v>
      </c>
      <c r="N24" s="8">
        <v>256</v>
      </c>
      <c r="O24" s="8">
        <v>0</v>
      </c>
      <c r="P24" s="8"/>
    </row>
    <row r="25" s="1" customFormat="1" ht="24" customHeight="1" spans="1:16">
      <c r="A25" s="8" t="s">
        <v>42</v>
      </c>
      <c r="B25" s="8">
        <v>470</v>
      </c>
      <c r="C25" s="8">
        <v>1145</v>
      </c>
      <c r="D25" s="13">
        <v>350</v>
      </c>
      <c r="E25" s="8">
        <v>280</v>
      </c>
      <c r="F25" s="8">
        <v>350</v>
      </c>
      <c r="G25" s="8">
        <v>40</v>
      </c>
      <c r="H25" s="8">
        <v>50</v>
      </c>
      <c r="I25" s="8">
        <v>75</v>
      </c>
      <c r="J25" s="14">
        <v>180</v>
      </c>
      <c r="K25" s="14">
        <v>40</v>
      </c>
      <c r="L25" s="13">
        <v>270</v>
      </c>
      <c r="M25" s="8">
        <v>620</v>
      </c>
      <c r="N25" s="8">
        <v>175</v>
      </c>
      <c r="O25" s="8">
        <v>0</v>
      </c>
      <c r="P25" s="8"/>
    </row>
    <row r="26" s="1" customFormat="1" ht="24" customHeight="1" spans="1:16">
      <c r="A26" s="8" t="s">
        <v>43</v>
      </c>
      <c r="B26" s="8">
        <v>1085</v>
      </c>
      <c r="C26" s="8">
        <v>2640</v>
      </c>
      <c r="D26" s="13">
        <v>520</v>
      </c>
      <c r="E26" s="8">
        <v>290</v>
      </c>
      <c r="F26" s="8">
        <v>520</v>
      </c>
      <c r="G26" s="8">
        <v>350</v>
      </c>
      <c r="H26" s="8">
        <v>430</v>
      </c>
      <c r="I26" s="8">
        <v>530</v>
      </c>
      <c r="J26" s="14">
        <v>270</v>
      </c>
      <c r="K26" s="14">
        <v>560</v>
      </c>
      <c r="L26" s="13">
        <v>240</v>
      </c>
      <c r="M26" s="8">
        <v>950</v>
      </c>
      <c r="N26" s="8">
        <v>181</v>
      </c>
      <c r="O26" s="8">
        <v>80</v>
      </c>
      <c r="P26" s="8"/>
    </row>
    <row r="27" s="1" customFormat="1" ht="24" customHeight="1" spans="1:16">
      <c r="A27" s="8" t="s">
        <v>44</v>
      </c>
      <c r="B27" s="8">
        <v>963</v>
      </c>
      <c r="C27" s="8">
        <v>2345</v>
      </c>
      <c r="D27" s="13">
        <v>500</v>
      </c>
      <c r="E27" s="8">
        <v>250</v>
      </c>
      <c r="F27" s="8">
        <v>500</v>
      </c>
      <c r="G27" s="8">
        <v>295</v>
      </c>
      <c r="H27" s="8">
        <v>360</v>
      </c>
      <c r="I27" s="8">
        <v>440</v>
      </c>
      <c r="J27" s="14">
        <v>450</v>
      </c>
      <c r="K27" s="14">
        <v>460</v>
      </c>
      <c r="L27" s="13">
        <v>340</v>
      </c>
      <c r="M27" s="8">
        <v>910</v>
      </c>
      <c r="N27" s="8">
        <v>94</v>
      </c>
      <c r="O27" s="8">
        <v>0</v>
      </c>
      <c r="P27" s="8">
        <v>1</v>
      </c>
    </row>
  </sheetData>
  <autoFilter xmlns:etc="http://www.wps.cn/officeDocument/2017/etCustomData" ref="C5:P27" etc:filterBottomFollowUsedRange="0">
    <extLst/>
  </autoFilter>
  <mergeCells count="8">
    <mergeCell ref="A2:P2"/>
    <mergeCell ref="D3:F3"/>
    <mergeCell ref="G3:I3"/>
    <mergeCell ref="J3:K3"/>
    <mergeCell ref="L3:P3"/>
    <mergeCell ref="A3:A4"/>
    <mergeCell ref="B3:B4"/>
    <mergeCell ref="C3:C4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6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F4" sqref="F4"/>
    </sheetView>
  </sheetViews>
  <sheetFormatPr defaultColWidth="9" defaultRowHeight="14.4" outlineLevelCol="1"/>
  <cols>
    <col min="1" max="1" width="13.2222222222222" style="2" customWidth="1"/>
    <col min="2" max="2" width="11.8888888888889" style="2" customWidth="1"/>
    <col min="3" max="16384" width="9" style="2"/>
  </cols>
  <sheetData>
    <row r="1" ht="45" customHeight="1" spans="1:2">
      <c r="A1" s="3">
        <f>+Sheet1!Q11</f>
        <v>0</v>
      </c>
      <c r="B1" s="4" t="s">
        <v>20</v>
      </c>
    </row>
    <row r="2" ht="24" customHeight="1" spans="1:2">
      <c r="A2" s="5" t="s">
        <v>22</v>
      </c>
      <c r="B2" s="6">
        <f t="shared" ref="B2" si="0">SUM(B3:B24)</f>
        <v>800</v>
      </c>
    </row>
    <row r="3" ht="24" customHeight="1" spans="1:2">
      <c r="A3" s="7" t="s">
        <v>23</v>
      </c>
      <c r="B3" s="7">
        <v>0</v>
      </c>
    </row>
    <row r="4" ht="24" customHeight="1" spans="1:2">
      <c r="A4" s="6" t="s">
        <v>24</v>
      </c>
      <c r="B4" s="6">
        <v>50</v>
      </c>
    </row>
    <row r="5" ht="24" customHeight="1" spans="1:2">
      <c r="A5" s="7" t="s">
        <v>25</v>
      </c>
      <c r="B5" s="7">
        <v>50</v>
      </c>
    </row>
    <row r="6" s="1" customFormat="1" ht="24" customHeight="1" spans="1:2">
      <c r="A6" s="8" t="s">
        <v>26</v>
      </c>
      <c r="B6" s="8">
        <v>50</v>
      </c>
    </row>
    <row r="7" ht="24" customHeight="1" spans="1:2">
      <c r="A7" s="7" t="s">
        <v>27</v>
      </c>
      <c r="B7" s="7">
        <v>20</v>
      </c>
    </row>
    <row r="8" ht="24" customHeight="1" spans="1:2">
      <c r="A8" s="6" t="s">
        <v>28</v>
      </c>
      <c r="B8" s="6">
        <v>30</v>
      </c>
    </row>
    <row r="9" ht="24" customHeight="1" spans="1:2">
      <c r="A9" s="7" t="s">
        <v>29</v>
      </c>
      <c r="B9" s="7">
        <v>50</v>
      </c>
    </row>
    <row r="10" ht="24" customHeight="1" spans="1:2">
      <c r="A10" s="6" t="s">
        <v>30</v>
      </c>
      <c r="B10" s="6">
        <v>80</v>
      </c>
    </row>
    <row r="11" ht="24" customHeight="1" spans="1:2">
      <c r="A11" s="7" t="s">
        <v>31</v>
      </c>
      <c r="B11" s="7">
        <v>30</v>
      </c>
    </row>
    <row r="12" ht="24" customHeight="1" spans="1:2">
      <c r="A12" s="6" t="s">
        <v>32</v>
      </c>
      <c r="B12" s="6">
        <v>100</v>
      </c>
    </row>
    <row r="13" ht="24" customHeight="1" spans="1:2">
      <c r="A13" s="7" t="s">
        <v>33</v>
      </c>
      <c r="B13" s="7">
        <v>50</v>
      </c>
    </row>
    <row r="14" ht="24" customHeight="1" spans="1:2">
      <c r="A14" s="6" t="s">
        <v>34</v>
      </c>
      <c r="B14" s="6">
        <v>20</v>
      </c>
    </row>
    <row r="15" ht="24" customHeight="1" spans="1:2">
      <c r="A15" s="7" t="s">
        <v>35</v>
      </c>
      <c r="B15" s="7">
        <v>40</v>
      </c>
    </row>
    <row r="16" s="1" customFormat="1" ht="24" customHeight="1" spans="1:2">
      <c r="A16" s="8" t="s">
        <v>36</v>
      </c>
      <c r="B16" s="8">
        <v>30</v>
      </c>
    </row>
    <row r="17" s="1" customFormat="1" ht="24" customHeight="1" spans="1:2">
      <c r="A17" s="7" t="s">
        <v>37</v>
      </c>
      <c r="B17" s="7">
        <v>30</v>
      </c>
    </row>
    <row r="18" ht="24" customHeight="1" spans="1:2">
      <c r="A18" s="6" t="s">
        <v>38</v>
      </c>
      <c r="B18" s="6">
        <v>30</v>
      </c>
    </row>
    <row r="19" ht="24" customHeight="1" spans="1:2">
      <c r="A19" s="7" t="s">
        <v>39</v>
      </c>
      <c r="B19" s="7">
        <v>30</v>
      </c>
    </row>
    <row r="20" ht="24" customHeight="1" spans="1:2">
      <c r="A20" s="6" t="s">
        <v>40</v>
      </c>
      <c r="B20" s="6">
        <v>30</v>
      </c>
    </row>
    <row r="21" ht="24" customHeight="1" spans="1:2">
      <c r="A21" s="7" t="s">
        <v>41</v>
      </c>
      <c r="B21" s="7">
        <v>0</v>
      </c>
    </row>
    <row r="22" ht="24" customHeight="1" spans="1:2">
      <c r="A22" s="6" t="s">
        <v>42</v>
      </c>
      <c r="B22" s="6">
        <v>0</v>
      </c>
    </row>
    <row r="23" ht="24" customHeight="1" spans="1:2">
      <c r="A23" s="7" t="s">
        <v>43</v>
      </c>
      <c r="B23" s="7">
        <v>80</v>
      </c>
    </row>
    <row r="24" ht="24" customHeight="1" spans="1:2">
      <c r="A24" s="6" t="s">
        <v>44</v>
      </c>
      <c r="B24" s="6">
        <v>0</v>
      </c>
    </row>
  </sheetData>
  <autoFilter xmlns:etc="http://www.wps.cn/officeDocument/2017/etCustomData" ref="A2:B24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李柏青</cp:lastModifiedBy>
  <dcterms:created xsi:type="dcterms:W3CDTF">2023-05-12T11:15:00Z</dcterms:created>
  <dcterms:modified xsi:type="dcterms:W3CDTF">2025-04-01T11:30:23Z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7AC905FF2F6D49D39916912854CD698F_12</vt:lpwstr>
  </property>
</Properties>
</file>