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2023年度中央财政造林补贴项目第一批公示表" sheetId="8" r:id="rId1"/>
  </sheets>
  <definedNames>
    <definedName name="_xlnm._FilterDatabase" localSheetId="0" hidden="1">'2023年度中央财政造林补贴项目第一批公示表'!$A$3:$J$42</definedName>
    <definedName name="Database">#REF!</definedName>
    <definedName name="_xlnm.Print_Titles" localSheetId="0">'2023年度中央财政造林补贴项目第一批公示表'!$1:$4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<sst xmlns="http://schemas.openxmlformats.org/spreadsheetml/2006/main" count="297" uniqueCount="165">
  <si>
    <t>东安县2023年度中央财政造林补贴项目公示表</t>
  </si>
  <si>
    <t>单位：亩、元</t>
  </si>
  <si>
    <t>乡镇名</t>
  </si>
  <si>
    <t>村名</t>
  </si>
  <si>
    <t>户主姓名</t>
  </si>
  <si>
    <t>主要树种</t>
  </si>
  <si>
    <t>小班号</t>
  </si>
  <si>
    <t>合同号</t>
  </si>
  <si>
    <t>验收面积</t>
  </si>
  <si>
    <t>合格面积</t>
  </si>
  <si>
    <t>应发金额</t>
  </si>
  <si>
    <t>身份证号</t>
  </si>
  <si>
    <t>账号</t>
  </si>
  <si>
    <t>全县</t>
  </si>
  <si>
    <t>南桥镇</t>
  </si>
  <si>
    <t>盐井村</t>
  </si>
  <si>
    <t>莫奉飞</t>
  </si>
  <si>
    <t>木荷</t>
  </si>
  <si>
    <t>1</t>
  </si>
  <si>
    <t>432922*********8156</t>
  </si>
  <si>
    <t>621797*********27715</t>
  </si>
  <si>
    <t>大石塘村</t>
  </si>
  <si>
    <t>2</t>
  </si>
  <si>
    <t>大水村</t>
  </si>
  <si>
    <t>3</t>
  </si>
  <si>
    <t>寺门马皇村</t>
  </si>
  <si>
    <t>李玉生</t>
  </si>
  <si>
    <t>4</t>
  </si>
  <si>
    <t>432922*********4511</t>
  </si>
  <si>
    <t>621797*********92768</t>
  </si>
  <si>
    <t>大盛镇</t>
  </si>
  <si>
    <t>斗山村</t>
  </si>
  <si>
    <t>邹仕平</t>
  </si>
  <si>
    <t>431122*********2615</t>
  </si>
  <si>
    <t>621797*********27402</t>
  </si>
  <si>
    <t>端桥铺镇</t>
  </si>
  <si>
    <t>金溪村</t>
  </si>
  <si>
    <t>宋昌银</t>
  </si>
  <si>
    <t>432922*********5819</t>
  </si>
  <si>
    <t>621797*********79217</t>
  </si>
  <si>
    <t>麻溪村</t>
  </si>
  <si>
    <t>白牙市镇</t>
  </si>
  <si>
    <t>龙溪源村</t>
  </si>
  <si>
    <t>陈青和</t>
  </si>
  <si>
    <t>5</t>
  </si>
  <si>
    <t>432922*********1952</t>
  </si>
  <si>
    <t>810139*********096</t>
  </si>
  <si>
    <t>紫溪市镇</t>
  </si>
  <si>
    <t>湘龙村</t>
  </si>
  <si>
    <t>周剑林</t>
  </si>
  <si>
    <t>6</t>
  </si>
  <si>
    <t>432922*********223X</t>
  </si>
  <si>
    <t>810139*********621</t>
  </si>
  <si>
    <t>林木种子场</t>
  </si>
  <si>
    <t>刘冬华</t>
  </si>
  <si>
    <t>7</t>
  </si>
  <si>
    <t>432922********2656</t>
  </si>
  <si>
    <t>623090********55722</t>
  </si>
  <si>
    <t>大庙口林场</t>
  </si>
  <si>
    <t>紫云村、塘家村、大坳村、舜皇村、西岭工区、杉木坳村</t>
  </si>
  <si>
    <t>8</t>
  </si>
  <si>
    <t>*********</t>
  </si>
  <si>
    <t>18-720*********7955</t>
  </si>
  <si>
    <t>黄泥洞林场</t>
  </si>
  <si>
    <t>林场场部</t>
  </si>
  <si>
    <t>李少云</t>
  </si>
  <si>
    <t>9</t>
  </si>
  <si>
    <t>432922*********4922</t>
  </si>
  <si>
    <t>621797*********37856</t>
  </si>
  <si>
    <t>贺小昆</t>
  </si>
  <si>
    <t>10</t>
  </si>
  <si>
    <t>432922*********5135</t>
  </si>
  <si>
    <t>621797*********89336</t>
  </si>
  <si>
    <t>金永贵</t>
  </si>
  <si>
    <t>11</t>
  </si>
  <si>
    <t>432922*********8531</t>
  </si>
  <si>
    <t>621799*********56833</t>
  </si>
  <si>
    <t>黄建军</t>
  </si>
  <si>
    <t>12</t>
  </si>
  <si>
    <t>431122*********4539</t>
  </si>
  <si>
    <t>621799*********09259</t>
  </si>
  <si>
    <t>陈常金</t>
  </si>
  <si>
    <t>樟树</t>
  </si>
  <si>
    <t>13</t>
  </si>
  <si>
    <t>432922*********1914</t>
  </si>
  <si>
    <t>810139*********742</t>
  </si>
  <si>
    <t>唐素荣</t>
  </si>
  <si>
    <t>杉木</t>
  </si>
  <si>
    <t>14</t>
  </si>
  <si>
    <t>432922*********1928</t>
  </si>
  <si>
    <t>810139*********824</t>
  </si>
  <si>
    <t>陈庚友</t>
  </si>
  <si>
    <t>15</t>
  </si>
  <si>
    <t>432922*********1939</t>
  </si>
  <si>
    <t>810139*********390</t>
  </si>
  <si>
    <t>马尾松</t>
  </si>
  <si>
    <t>紫溪村</t>
  </si>
  <si>
    <t>张忠荣</t>
  </si>
  <si>
    <t>16</t>
  </si>
  <si>
    <t>432922*********2616</t>
  </si>
  <si>
    <t>810139*********675</t>
  </si>
  <si>
    <t>张伟军</t>
  </si>
  <si>
    <t>板栗</t>
  </si>
  <si>
    <t>17</t>
  </si>
  <si>
    <t>432922*********2655</t>
  </si>
  <si>
    <t>623090*********31828</t>
  </si>
  <si>
    <t>乐园村</t>
  </si>
  <si>
    <t>蒋征成</t>
  </si>
  <si>
    <t>槐米</t>
  </si>
  <si>
    <t>18</t>
  </si>
  <si>
    <t>432922*********2614</t>
  </si>
  <si>
    <t>810139*********491</t>
  </si>
  <si>
    <t>张永明</t>
  </si>
  <si>
    <t>19</t>
  </si>
  <si>
    <t>432922*********2611</t>
  </si>
  <si>
    <t>810139*********397</t>
  </si>
  <si>
    <t>张开勇</t>
  </si>
  <si>
    <t>20</t>
  </si>
  <si>
    <t>432922*********2617</t>
  </si>
  <si>
    <t>623090*********43200</t>
  </si>
  <si>
    <t>陈秀玲</t>
  </si>
  <si>
    <t>21</t>
  </si>
  <si>
    <t>431122*********0042</t>
  </si>
  <si>
    <t>621539*********73691</t>
  </si>
  <si>
    <t>檫树</t>
  </si>
  <si>
    <t>群丰村</t>
  </si>
  <si>
    <t>何代国</t>
  </si>
  <si>
    <t>银杏</t>
  </si>
  <si>
    <t>22</t>
  </si>
  <si>
    <t>623090*********69113</t>
  </si>
  <si>
    <t>杨顺姣</t>
  </si>
  <si>
    <t>23</t>
  </si>
  <si>
    <t>432922*********2624</t>
  </si>
  <si>
    <t>810139*********530</t>
  </si>
  <si>
    <t>宾顺姣</t>
  </si>
  <si>
    <t>24</t>
  </si>
  <si>
    <t>432922*********2642</t>
  </si>
  <si>
    <t>621539*********48818</t>
  </si>
  <si>
    <t>张蓉</t>
  </si>
  <si>
    <t>25</t>
  </si>
  <si>
    <t>431122*********1443</t>
  </si>
  <si>
    <t>621539*********48800</t>
  </si>
  <si>
    <t>26</t>
  </si>
  <si>
    <t>何少华</t>
  </si>
  <si>
    <t>27</t>
  </si>
  <si>
    <t>431122*********2630</t>
  </si>
  <si>
    <t>621539*********76909</t>
  </si>
  <si>
    <t>俞中平</t>
  </si>
  <si>
    <t>28</t>
  </si>
  <si>
    <t>621539*********70254</t>
  </si>
  <si>
    <t>何征江</t>
  </si>
  <si>
    <t>29</t>
  </si>
  <si>
    <t>432922*********1276</t>
  </si>
  <si>
    <t>810139*********790</t>
  </si>
  <si>
    <t>俞甲生</t>
  </si>
  <si>
    <t>30</t>
  </si>
  <si>
    <t>432922*********261x</t>
  </si>
  <si>
    <t>810139*********328</t>
  </si>
  <si>
    <t>大庙口镇</t>
  </si>
  <si>
    <t>将军桥村</t>
  </si>
  <si>
    <t>文海波</t>
  </si>
  <si>
    <t>山苍子</t>
  </si>
  <si>
    <t>31</t>
  </si>
  <si>
    <t>431122*********1412</t>
  </si>
  <si>
    <t>621797*********05878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</si>
</sst>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quotePrefix="1">
      <alignment vertical="center"/>
    </xf>
    <xf numFmtId="0" fontId="2" fillId="0" borderId="1" xfId="0" applyNumberFormat="1" applyFont="1" applyFill="1" applyBorder="1" applyAlignment="1" applyProtection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3 2 5 3" xfId="49"/>
    <cellStyle name="常规 10" xfId="50"/>
    <cellStyle name="常规 9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26" sqref="N26"/>
    </sheetView>
  </sheetViews>
  <sheetFormatPr defaultColWidth="9" defaultRowHeight="13.5"/>
  <cols>
    <col min="1" max="1" width="9.13333333333333" customWidth="1"/>
    <col min="2" max="2" width="12.75" customWidth="1"/>
    <col min="3" max="3" width="8.38333333333333" customWidth="1"/>
    <col min="4" max="4" width="15.25" customWidth="1"/>
    <col min="5" max="5" width="8.63333333333333" style="1" customWidth="1"/>
    <col min="6" max="6" width="7.38333333333333" style="1" customWidth="1"/>
    <col min="7" max="7" width="9" style="1" customWidth="1"/>
    <col min="8" max="8" width="10" style="1" customWidth="1"/>
    <col min="9" max="9" width="8.38333333333333" customWidth="1"/>
    <col min="10" max="10" width="19.75" customWidth="1"/>
    <col min="11" max="11" width="21.5" customWidth="1"/>
    <col min="12" max="12" width="14.6333333333333" customWidth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</row>
    <row r="4" ht="27" customHeight="1" spans="1:11">
      <c r="A4" s="4" t="s">
        <v>13</v>
      </c>
      <c r="B4" s="4"/>
      <c r="C4" s="4"/>
      <c r="D4" s="4"/>
      <c r="E4" s="5"/>
      <c r="F4" s="5"/>
      <c r="G4" s="6">
        <f>SUM(G5:G42)</f>
        <v>2400</v>
      </c>
      <c r="H4" s="6">
        <f>SUM(H5:H42)</f>
        <v>2400</v>
      </c>
      <c r="I4" s="6">
        <f>SUM(I5:I42)</f>
        <v>720000</v>
      </c>
      <c r="J4" s="4"/>
      <c r="K4" s="4"/>
    </row>
    <row r="5" ht="16" customHeight="1" spans="1:11">
      <c r="A5" s="7" t="s">
        <v>14</v>
      </c>
      <c r="B5" s="7" t="s">
        <v>15</v>
      </c>
      <c r="C5" s="8" t="s">
        <v>16</v>
      </c>
      <c r="D5" s="8" t="s">
        <v>17</v>
      </c>
      <c r="E5" s="9" t="s">
        <v>18</v>
      </c>
      <c r="F5" s="10" t="s">
        <v>18</v>
      </c>
      <c r="G5" s="11">
        <v>55.1</v>
      </c>
      <c r="H5" s="11">
        <v>55.1</v>
      </c>
      <c r="I5" s="11">
        <f t="shared" ref="I5:I9" si="0">H5*300</f>
        <v>16530</v>
      </c>
      <c r="J5" s="8" t="s">
        <v>19</v>
      </c>
      <c r="K5" s="8" t="s">
        <v>20</v>
      </c>
    </row>
    <row r="6" ht="16" customHeight="1" spans="1:11">
      <c r="A6" s="7" t="s">
        <v>14</v>
      </c>
      <c r="B6" s="7" t="s">
        <v>21</v>
      </c>
      <c r="C6" s="8" t="s">
        <v>16</v>
      </c>
      <c r="D6" s="8" t="s">
        <v>17</v>
      </c>
      <c r="E6" s="9" t="s">
        <v>22</v>
      </c>
      <c r="F6" s="10" t="s">
        <v>18</v>
      </c>
      <c r="G6" s="11">
        <v>26.8</v>
      </c>
      <c r="H6" s="11">
        <v>26.8</v>
      </c>
      <c r="I6" s="11">
        <f t="shared" si="0"/>
        <v>8040</v>
      </c>
      <c r="J6" s="8" t="s">
        <v>19</v>
      </c>
      <c r="K6" s="8" t="s">
        <v>20</v>
      </c>
    </row>
    <row r="7" ht="16" customHeight="1" spans="1:11">
      <c r="A7" s="7" t="s">
        <v>14</v>
      </c>
      <c r="B7" s="7" t="s">
        <v>23</v>
      </c>
      <c r="C7" s="8" t="s">
        <v>16</v>
      </c>
      <c r="D7" s="8" t="s">
        <v>17</v>
      </c>
      <c r="E7" s="9" t="s">
        <v>24</v>
      </c>
      <c r="F7" s="10" t="s">
        <v>18</v>
      </c>
      <c r="G7" s="11">
        <v>13.5</v>
      </c>
      <c r="H7" s="11">
        <v>13.5</v>
      </c>
      <c r="I7" s="11">
        <f t="shared" si="0"/>
        <v>4050</v>
      </c>
      <c r="J7" s="8" t="s">
        <v>19</v>
      </c>
      <c r="K7" s="8" t="s">
        <v>20</v>
      </c>
    </row>
    <row r="8" ht="16" customHeight="1" spans="1:11">
      <c r="A8" s="7" t="s">
        <v>14</v>
      </c>
      <c r="B8" s="7" t="s">
        <v>25</v>
      </c>
      <c r="C8" s="8" t="s">
        <v>26</v>
      </c>
      <c r="D8" s="8" t="s">
        <v>17</v>
      </c>
      <c r="E8" s="9" t="s">
        <v>27</v>
      </c>
      <c r="F8" s="10" t="s">
        <v>22</v>
      </c>
      <c r="G8" s="11">
        <v>8.8</v>
      </c>
      <c r="H8" s="11">
        <v>8.8</v>
      </c>
      <c r="I8" s="11">
        <f t="shared" si="0"/>
        <v>2640</v>
      </c>
      <c r="J8" s="8" t="s">
        <v>28</v>
      </c>
      <c r="K8" s="8" t="s">
        <v>29</v>
      </c>
    </row>
    <row r="9" ht="16" customHeight="1" spans="1:11">
      <c r="A9" s="7" t="s">
        <v>30</v>
      </c>
      <c r="B9" s="7" t="s">
        <v>31</v>
      </c>
      <c r="C9" s="8" t="s">
        <v>32</v>
      </c>
      <c r="D9" s="8" t="s">
        <v>17</v>
      </c>
      <c r="E9" s="9" t="s">
        <v>18</v>
      </c>
      <c r="F9" s="10" t="s">
        <v>24</v>
      </c>
      <c r="G9" s="11">
        <v>66.6</v>
      </c>
      <c r="H9" s="11">
        <v>66.6</v>
      </c>
      <c r="I9" s="11">
        <f t="shared" si="0"/>
        <v>19980</v>
      </c>
      <c r="J9" s="8" t="s">
        <v>33</v>
      </c>
      <c r="K9" s="8" t="s">
        <v>34</v>
      </c>
    </row>
    <row r="10" ht="16" customHeight="1" spans="1:11">
      <c r="A10" s="7" t="s">
        <v>30</v>
      </c>
      <c r="B10" s="7" t="s">
        <v>31</v>
      </c>
      <c r="C10" s="8" t="s">
        <v>32</v>
      </c>
      <c r="D10" s="8" t="s">
        <v>17</v>
      </c>
      <c r="E10" s="9" t="s">
        <v>22</v>
      </c>
      <c r="F10" s="10" t="s">
        <v>24</v>
      </c>
      <c r="G10" s="11">
        <v>2.2</v>
      </c>
      <c r="H10" s="11">
        <v>2.2</v>
      </c>
      <c r="I10" s="11">
        <f t="shared" ref="I10:I16" si="1">H10*300</f>
        <v>660</v>
      </c>
      <c r="J10" s="8" t="s">
        <v>33</v>
      </c>
      <c r="K10" s="8" t="s">
        <v>34</v>
      </c>
    </row>
    <row r="11" ht="16" customHeight="1" spans="1:11">
      <c r="A11" s="7" t="s">
        <v>35</v>
      </c>
      <c r="B11" s="7" t="s">
        <v>36</v>
      </c>
      <c r="C11" s="8" t="s">
        <v>37</v>
      </c>
      <c r="D11" s="8" t="s">
        <v>17</v>
      </c>
      <c r="E11" s="9" t="s">
        <v>18</v>
      </c>
      <c r="F11" s="10" t="s">
        <v>27</v>
      </c>
      <c r="G11" s="11">
        <v>25.9</v>
      </c>
      <c r="H11" s="11">
        <v>25.9</v>
      </c>
      <c r="I11" s="11">
        <f t="shared" si="1"/>
        <v>7770</v>
      </c>
      <c r="J11" s="8" t="s">
        <v>38</v>
      </c>
      <c r="K11" s="8" t="s">
        <v>39</v>
      </c>
    </row>
    <row r="12" ht="16" customHeight="1" spans="1:11">
      <c r="A12" s="7" t="s">
        <v>35</v>
      </c>
      <c r="B12" s="7" t="s">
        <v>40</v>
      </c>
      <c r="C12" s="8" t="s">
        <v>37</v>
      </c>
      <c r="D12" s="8" t="s">
        <v>17</v>
      </c>
      <c r="E12" s="9" t="s">
        <v>22</v>
      </c>
      <c r="F12" s="10" t="s">
        <v>27</v>
      </c>
      <c r="G12" s="11">
        <v>8.8</v>
      </c>
      <c r="H12" s="11">
        <v>8.8</v>
      </c>
      <c r="I12" s="11">
        <f t="shared" si="1"/>
        <v>2640</v>
      </c>
      <c r="J12" s="8" t="s">
        <v>38</v>
      </c>
      <c r="K12" s="8" t="s">
        <v>39</v>
      </c>
    </row>
    <row r="13" ht="16" customHeight="1" spans="1:11">
      <c r="A13" s="7" t="s">
        <v>41</v>
      </c>
      <c r="B13" s="7" t="s">
        <v>42</v>
      </c>
      <c r="C13" s="8" t="s">
        <v>43</v>
      </c>
      <c r="D13" s="8" t="s">
        <v>17</v>
      </c>
      <c r="E13" s="9" t="s">
        <v>18</v>
      </c>
      <c r="F13" s="10" t="s">
        <v>44</v>
      </c>
      <c r="G13" s="11">
        <v>94.3</v>
      </c>
      <c r="H13" s="11">
        <v>94.3</v>
      </c>
      <c r="I13" s="11">
        <f t="shared" si="1"/>
        <v>28290</v>
      </c>
      <c r="J13" s="8" t="s">
        <v>45</v>
      </c>
      <c r="K13" s="8" t="s">
        <v>46</v>
      </c>
    </row>
    <row r="14" ht="16" customHeight="1" spans="1:11">
      <c r="A14" s="7" t="s">
        <v>47</v>
      </c>
      <c r="B14" s="7" t="s">
        <v>48</v>
      </c>
      <c r="C14" s="8" t="s">
        <v>49</v>
      </c>
      <c r="D14" s="8" t="s">
        <v>17</v>
      </c>
      <c r="E14" s="9" t="s">
        <v>18</v>
      </c>
      <c r="F14" s="10" t="s">
        <v>50</v>
      </c>
      <c r="G14" s="11">
        <v>67.5</v>
      </c>
      <c r="H14" s="11">
        <v>67.5</v>
      </c>
      <c r="I14" s="11">
        <f t="shared" si="1"/>
        <v>20250</v>
      </c>
      <c r="J14" s="8" t="s">
        <v>51</v>
      </c>
      <c r="K14" s="8" t="s">
        <v>52</v>
      </c>
    </row>
    <row r="15" ht="16" customHeight="1" spans="1:11">
      <c r="A15" s="7" t="s">
        <v>47</v>
      </c>
      <c r="B15" s="8" t="s">
        <v>53</v>
      </c>
      <c r="C15" s="8" t="s">
        <v>54</v>
      </c>
      <c r="D15" s="8" t="s">
        <v>17</v>
      </c>
      <c r="E15" s="9" t="s">
        <v>22</v>
      </c>
      <c r="F15" s="10" t="s">
        <v>55</v>
      </c>
      <c r="G15" s="11">
        <v>67.3</v>
      </c>
      <c r="H15" s="11">
        <v>67.3</v>
      </c>
      <c r="I15" s="11">
        <v>20190</v>
      </c>
      <c r="J15" s="15" t="s">
        <v>56</v>
      </c>
      <c r="K15" s="16" t="s">
        <v>57</v>
      </c>
    </row>
    <row r="16" ht="51" customHeight="1" spans="1:11">
      <c r="A16" s="7" t="s">
        <v>58</v>
      </c>
      <c r="B16" s="14" t="s">
        <v>59</v>
      </c>
      <c r="C16" s="8" t="s">
        <v>58</v>
      </c>
      <c r="D16" s="8" t="s">
        <v>17</v>
      </c>
      <c r="E16" s="9" t="s">
        <v>18</v>
      </c>
      <c r="F16" s="10" t="s">
        <v>60</v>
      </c>
      <c r="G16" s="11">
        <v>838.8</v>
      </c>
      <c r="H16" s="11">
        <v>838.8</v>
      </c>
      <c r="I16" s="11">
        <f t="shared" si="1"/>
        <v>251640</v>
      </c>
      <c r="J16" s="8" t="s">
        <v>61</v>
      </c>
      <c r="K16" s="8" t="s">
        <v>62</v>
      </c>
    </row>
    <row r="17" ht="16" customHeight="1" spans="1:11">
      <c r="A17" s="7" t="s">
        <v>63</v>
      </c>
      <c r="B17" s="8" t="s">
        <v>64</v>
      </c>
      <c r="C17" s="8" t="s">
        <v>65</v>
      </c>
      <c r="D17" s="8" t="s">
        <v>17</v>
      </c>
      <c r="E17" s="9" t="s">
        <v>18</v>
      </c>
      <c r="F17" s="10" t="s">
        <v>66</v>
      </c>
      <c r="G17" s="11">
        <v>370.6</v>
      </c>
      <c r="H17" s="11">
        <v>370.6</v>
      </c>
      <c r="I17" s="11">
        <f t="shared" ref="I17:I29" si="2">H17*300</f>
        <v>111180</v>
      </c>
      <c r="J17" s="8" t="s">
        <v>67</v>
      </c>
      <c r="K17" s="8" t="s">
        <v>68</v>
      </c>
    </row>
    <row r="18" ht="16" customHeight="1" spans="1:11">
      <c r="A18" s="7" t="s">
        <v>63</v>
      </c>
      <c r="B18" s="8" t="s">
        <v>64</v>
      </c>
      <c r="C18" s="8" t="s">
        <v>69</v>
      </c>
      <c r="D18" s="8" t="s">
        <v>17</v>
      </c>
      <c r="E18" s="9" t="s">
        <v>22</v>
      </c>
      <c r="F18" s="10" t="s">
        <v>70</v>
      </c>
      <c r="G18" s="11">
        <v>163.8</v>
      </c>
      <c r="H18" s="11">
        <v>163.8</v>
      </c>
      <c r="I18" s="11">
        <f t="shared" si="2"/>
        <v>49140</v>
      </c>
      <c r="J18" s="8" t="s">
        <v>71</v>
      </c>
      <c r="K18" s="8" t="s">
        <v>72</v>
      </c>
    </row>
    <row r="19" ht="16" customHeight="1" spans="1:11">
      <c r="A19" s="7" t="s">
        <v>63</v>
      </c>
      <c r="B19" s="8" t="s">
        <v>64</v>
      </c>
      <c r="C19" s="8" t="s">
        <v>73</v>
      </c>
      <c r="D19" s="8" t="s">
        <v>17</v>
      </c>
      <c r="E19" s="9" t="s">
        <v>24</v>
      </c>
      <c r="F19" s="10" t="s">
        <v>74</v>
      </c>
      <c r="G19" s="11">
        <v>160.6</v>
      </c>
      <c r="H19" s="11">
        <v>160.6</v>
      </c>
      <c r="I19" s="11">
        <f t="shared" si="2"/>
        <v>48180</v>
      </c>
      <c r="J19" s="8" t="s">
        <v>75</v>
      </c>
      <c r="K19" s="8" t="s">
        <v>76</v>
      </c>
    </row>
    <row r="20" ht="16" customHeight="1" spans="1:11">
      <c r="A20" s="7" t="s">
        <v>63</v>
      </c>
      <c r="B20" s="8" t="s">
        <v>64</v>
      </c>
      <c r="C20" s="8" t="s">
        <v>77</v>
      </c>
      <c r="D20" s="8" t="s">
        <v>17</v>
      </c>
      <c r="E20" s="9" t="s">
        <v>27</v>
      </c>
      <c r="F20" s="10" t="s">
        <v>78</v>
      </c>
      <c r="G20" s="11">
        <v>6.7</v>
      </c>
      <c r="H20" s="11">
        <v>6.7</v>
      </c>
      <c r="I20" s="11">
        <f t="shared" si="2"/>
        <v>2010</v>
      </c>
      <c r="J20" s="8" t="s">
        <v>79</v>
      </c>
      <c r="K20" s="8" t="s">
        <v>80</v>
      </c>
    </row>
    <row r="21" ht="16" customHeight="1" spans="1:11">
      <c r="A21" s="8" t="s">
        <v>41</v>
      </c>
      <c r="B21" s="8" t="s">
        <v>42</v>
      </c>
      <c r="C21" s="8" t="s">
        <v>81</v>
      </c>
      <c r="D21" s="8" t="s">
        <v>82</v>
      </c>
      <c r="E21" s="8">
        <v>1</v>
      </c>
      <c r="F21" s="10" t="s">
        <v>83</v>
      </c>
      <c r="G21" s="11">
        <v>7.4</v>
      </c>
      <c r="H21" s="11">
        <v>7.4</v>
      </c>
      <c r="I21" s="8">
        <f t="shared" si="2"/>
        <v>2220</v>
      </c>
      <c r="J21" s="8" t="s">
        <v>84</v>
      </c>
      <c r="K21" s="8" t="s">
        <v>85</v>
      </c>
    </row>
    <row r="22" ht="16" customHeight="1" spans="1:11">
      <c r="A22" s="8" t="s">
        <v>41</v>
      </c>
      <c r="B22" s="8" t="s">
        <v>42</v>
      </c>
      <c r="C22" s="8" t="s">
        <v>86</v>
      </c>
      <c r="D22" s="8" t="s">
        <v>87</v>
      </c>
      <c r="E22" s="8">
        <v>2</v>
      </c>
      <c r="F22" s="10" t="s">
        <v>88</v>
      </c>
      <c r="G22" s="11">
        <v>3.6</v>
      </c>
      <c r="H22" s="11">
        <v>3.6</v>
      </c>
      <c r="I22" s="8">
        <f t="shared" si="2"/>
        <v>1080</v>
      </c>
      <c r="J22" s="8" t="s">
        <v>89</v>
      </c>
      <c r="K22" s="8" t="s">
        <v>90</v>
      </c>
    </row>
    <row r="23" ht="16" customHeight="1" spans="1:11">
      <c r="A23" s="8" t="s">
        <v>41</v>
      </c>
      <c r="B23" s="8" t="s">
        <v>42</v>
      </c>
      <c r="C23" s="8" t="s">
        <v>91</v>
      </c>
      <c r="D23" s="8" t="s">
        <v>87</v>
      </c>
      <c r="E23" s="8">
        <v>3</v>
      </c>
      <c r="F23" s="10" t="s">
        <v>92</v>
      </c>
      <c r="G23" s="11">
        <v>6</v>
      </c>
      <c r="H23" s="11">
        <v>6</v>
      </c>
      <c r="I23" s="8">
        <f t="shared" si="2"/>
        <v>1800</v>
      </c>
      <c r="J23" s="8" t="s">
        <v>93</v>
      </c>
      <c r="K23" s="8" t="s">
        <v>94</v>
      </c>
    </row>
    <row r="24" ht="16" customHeight="1" spans="1:11">
      <c r="A24" s="8" t="s">
        <v>41</v>
      </c>
      <c r="B24" s="8" t="s">
        <v>42</v>
      </c>
      <c r="C24" s="8" t="s">
        <v>91</v>
      </c>
      <c r="D24" s="8" t="s">
        <v>95</v>
      </c>
      <c r="E24" s="8">
        <v>4</v>
      </c>
      <c r="F24" s="10" t="s">
        <v>92</v>
      </c>
      <c r="G24" s="11">
        <v>10.8</v>
      </c>
      <c r="H24" s="11">
        <v>10.8</v>
      </c>
      <c r="I24" s="8">
        <f t="shared" si="2"/>
        <v>3240</v>
      </c>
      <c r="J24" s="8" t="s">
        <v>93</v>
      </c>
      <c r="K24" s="8" t="s">
        <v>94</v>
      </c>
    </row>
    <row r="25" ht="16" customHeight="1" spans="1:11">
      <c r="A25" s="8" t="s">
        <v>47</v>
      </c>
      <c r="B25" s="8" t="s">
        <v>96</v>
      </c>
      <c r="C25" s="8" t="s">
        <v>97</v>
      </c>
      <c r="D25" s="8" t="s">
        <v>87</v>
      </c>
      <c r="E25" s="8">
        <v>1</v>
      </c>
      <c r="F25" s="10" t="s">
        <v>98</v>
      </c>
      <c r="G25" s="11">
        <v>21.5</v>
      </c>
      <c r="H25" s="11">
        <v>21.5</v>
      </c>
      <c r="I25" s="8">
        <f t="shared" si="2"/>
        <v>6450</v>
      </c>
      <c r="J25" s="8" t="s">
        <v>99</v>
      </c>
      <c r="K25" s="8" t="s">
        <v>100</v>
      </c>
    </row>
    <row r="26" ht="16" customHeight="1" spans="1:11">
      <c r="A26" s="8" t="s">
        <v>47</v>
      </c>
      <c r="B26" s="8" t="s">
        <v>96</v>
      </c>
      <c r="C26" s="8" t="s">
        <v>101</v>
      </c>
      <c r="D26" s="8" t="s">
        <v>102</v>
      </c>
      <c r="E26" s="8">
        <v>2</v>
      </c>
      <c r="F26" s="10" t="s">
        <v>103</v>
      </c>
      <c r="G26" s="11">
        <v>5.5</v>
      </c>
      <c r="H26" s="11">
        <v>5.5</v>
      </c>
      <c r="I26" s="8">
        <f t="shared" si="2"/>
        <v>1650</v>
      </c>
      <c r="J26" s="8" t="s">
        <v>104</v>
      </c>
      <c r="K26" s="8" t="s">
        <v>105</v>
      </c>
    </row>
    <row r="27" ht="16" customHeight="1" spans="1:11">
      <c r="A27" s="8" t="s">
        <v>47</v>
      </c>
      <c r="B27" s="8" t="s">
        <v>106</v>
      </c>
      <c r="C27" s="8" t="s">
        <v>107</v>
      </c>
      <c r="D27" s="8" t="s">
        <v>108</v>
      </c>
      <c r="E27" s="8">
        <v>3</v>
      </c>
      <c r="F27" s="10" t="s">
        <v>109</v>
      </c>
      <c r="G27" s="11">
        <v>17</v>
      </c>
      <c r="H27" s="11">
        <v>17</v>
      </c>
      <c r="I27" s="8">
        <f t="shared" si="2"/>
        <v>5100</v>
      </c>
      <c r="J27" s="8" t="s">
        <v>110</v>
      </c>
      <c r="K27" s="8" t="s">
        <v>111</v>
      </c>
    </row>
    <row r="28" ht="16" customHeight="1" spans="1:11">
      <c r="A28" s="8" t="s">
        <v>47</v>
      </c>
      <c r="B28" s="8" t="s">
        <v>106</v>
      </c>
      <c r="C28" s="8" t="s">
        <v>112</v>
      </c>
      <c r="D28" s="8" t="s">
        <v>87</v>
      </c>
      <c r="E28" s="8">
        <v>4</v>
      </c>
      <c r="F28" s="10" t="s">
        <v>113</v>
      </c>
      <c r="G28" s="11">
        <v>7.3</v>
      </c>
      <c r="H28" s="11">
        <v>7.3</v>
      </c>
      <c r="I28" s="8">
        <f t="shared" si="2"/>
        <v>2190</v>
      </c>
      <c r="J28" s="8" t="s">
        <v>114</v>
      </c>
      <c r="K28" s="8" t="s">
        <v>115</v>
      </c>
    </row>
    <row r="29" ht="16" customHeight="1" spans="1:11">
      <c r="A29" s="8" t="s">
        <v>47</v>
      </c>
      <c r="B29" s="8" t="s">
        <v>53</v>
      </c>
      <c r="C29" s="8" t="s">
        <v>116</v>
      </c>
      <c r="D29" s="8" t="s">
        <v>87</v>
      </c>
      <c r="E29" s="8">
        <v>5</v>
      </c>
      <c r="F29" s="10" t="s">
        <v>117</v>
      </c>
      <c r="G29" s="11">
        <v>61.8</v>
      </c>
      <c r="H29" s="11">
        <v>61.8</v>
      </c>
      <c r="I29" s="8">
        <f t="shared" si="2"/>
        <v>18540</v>
      </c>
      <c r="J29" s="8" t="s">
        <v>118</v>
      </c>
      <c r="K29" s="8" t="s">
        <v>119</v>
      </c>
    </row>
    <row r="30" ht="16" customHeight="1" spans="1:11">
      <c r="A30" s="8" t="s">
        <v>47</v>
      </c>
      <c r="B30" s="8" t="s">
        <v>106</v>
      </c>
      <c r="C30" s="8" t="s">
        <v>120</v>
      </c>
      <c r="D30" s="8" t="s">
        <v>87</v>
      </c>
      <c r="E30" s="8">
        <v>6</v>
      </c>
      <c r="F30" s="10" t="s">
        <v>121</v>
      </c>
      <c r="G30" s="11">
        <v>14.5</v>
      </c>
      <c r="H30" s="11">
        <v>14.5</v>
      </c>
      <c r="I30" s="8">
        <f t="shared" ref="I30:I32" si="3">G30*300</f>
        <v>4350</v>
      </c>
      <c r="J30" s="8" t="s">
        <v>122</v>
      </c>
      <c r="K30" s="8" t="s">
        <v>123</v>
      </c>
    </row>
    <row r="31" ht="16" customHeight="1" spans="1:11">
      <c r="A31" s="8" t="s">
        <v>47</v>
      </c>
      <c r="B31" s="8" t="s">
        <v>106</v>
      </c>
      <c r="C31" s="8" t="s">
        <v>120</v>
      </c>
      <c r="D31" s="8" t="s">
        <v>124</v>
      </c>
      <c r="E31" s="8">
        <v>7</v>
      </c>
      <c r="F31" s="10" t="s">
        <v>121</v>
      </c>
      <c r="G31" s="11">
        <v>8.9</v>
      </c>
      <c r="H31" s="11">
        <v>8.9</v>
      </c>
      <c r="I31" s="8">
        <f t="shared" si="3"/>
        <v>2670</v>
      </c>
      <c r="J31" s="8" t="s">
        <v>122</v>
      </c>
      <c r="K31" s="8" t="s">
        <v>123</v>
      </c>
    </row>
    <row r="32" ht="16" customHeight="1" spans="1:11">
      <c r="A32" s="8" t="s">
        <v>47</v>
      </c>
      <c r="B32" s="8" t="s">
        <v>106</v>
      </c>
      <c r="C32" s="8" t="s">
        <v>120</v>
      </c>
      <c r="D32" s="8" t="s">
        <v>124</v>
      </c>
      <c r="E32" s="8">
        <v>8</v>
      </c>
      <c r="F32" s="10" t="s">
        <v>121</v>
      </c>
      <c r="G32" s="11">
        <v>16.6</v>
      </c>
      <c r="H32" s="11">
        <v>16.6</v>
      </c>
      <c r="I32" s="8">
        <f t="shared" si="3"/>
        <v>4980</v>
      </c>
      <c r="J32" s="8" t="s">
        <v>122</v>
      </c>
      <c r="K32" s="8" t="s">
        <v>123</v>
      </c>
    </row>
    <row r="33" ht="16" customHeight="1" spans="1:11">
      <c r="A33" s="8" t="s">
        <v>47</v>
      </c>
      <c r="B33" s="8" t="s">
        <v>125</v>
      </c>
      <c r="C33" s="8" t="s">
        <v>126</v>
      </c>
      <c r="D33" s="8" t="s">
        <v>127</v>
      </c>
      <c r="E33" s="8">
        <v>9</v>
      </c>
      <c r="F33" s="10" t="s">
        <v>128</v>
      </c>
      <c r="G33" s="11">
        <v>9</v>
      </c>
      <c r="H33" s="11">
        <v>9</v>
      </c>
      <c r="I33" s="8">
        <f t="shared" ref="I33:I42" si="4">H33*300</f>
        <v>2700</v>
      </c>
      <c r="J33" s="8" t="s">
        <v>118</v>
      </c>
      <c r="K33" s="8" t="s">
        <v>129</v>
      </c>
    </row>
    <row r="34" ht="16" customHeight="1" spans="1:11">
      <c r="A34" s="8" t="s">
        <v>47</v>
      </c>
      <c r="B34" s="8" t="s">
        <v>125</v>
      </c>
      <c r="C34" s="8" t="s">
        <v>130</v>
      </c>
      <c r="D34" s="8" t="s">
        <v>127</v>
      </c>
      <c r="E34" s="8">
        <v>10</v>
      </c>
      <c r="F34" s="10" t="s">
        <v>131</v>
      </c>
      <c r="G34" s="11">
        <v>29</v>
      </c>
      <c r="H34" s="11">
        <v>29</v>
      </c>
      <c r="I34" s="8">
        <f t="shared" si="4"/>
        <v>8700</v>
      </c>
      <c r="J34" s="8" t="s">
        <v>132</v>
      </c>
      <c r="K34" s="8" t="s">
        <v>133</v>
      </c>
    </row>
    <row r="35" ht="16" customHeight="1" spans="1:11">
      <c r="A35" s="8" t="s">
        <v>47</v>
      </c>
      <c r="B35" s="8" t="s">
        <v>125</v>
      </c>
      <c r="C35" s="8" t="s">
        <v>134</v>
      </c>
      <c r="D35" s="8" t="s">
        <v>127</v>
      </c>
      <c r="E35" s="8">
        <v>11</v>
      </c>
      <c r="F35" s="10" t="s">
        <v>135</v>
      </c>
      <c r="G35" s="11">
        <v>35</v>
      </c>
      <c r="H35" s="11">
        <v>35</v>
      </c>
      <c r="I35" s="8">
        <f t="shared" si="4"/>
        <v>10500</v>
      </c>
      <c r="J35" s="8" t="s">
        <v>136</v>
      </c>
      <c r="K35" s="8" t="s">
        <v>137</v>
      </c>
    </row>
    <row r="36" ht="16" customHeight="1" spans="1:11">
      <c r="A36" s="8" t="s">
        <v>47</v>
      </c>
      <c r="B36" s="8" t="s">
        <v>125</v>
      </c>
      <c r="C36" s="8" t="s">
        <v>138</v>
      </c>
      <c r="D36" s="8" t="s">
        <v>127</v>
      </c>
      <c r="E36" s="8">
        <v>12</v>
      </c>
      <c r="F36" s="10" t="s">
        <v>139</v>
      </c>
      <c r="G36" s="11">
        <v>32</v>
      </c>
      <c r="H36" s="11">
        <v>32</v>
      </c>
      <c r="I36" s="8">
        <f t="shared" si="4"/>
        <v>9600</v>
      </c>
      <c r="J36" s="8" t="s">
        <v>140</v>
      </c>
      <c r="K36" s="8" t="s">
        <v>141</v>
      </c>
    </row>
    <row r="37" ht="16" customHeight="1" spans="1:11">
      <c r="A37" s="8" t="s">
        <v>47</v>
      </c>
      <c r="B37" s="8" t="s">
        <v>125</v>
      </c>
      <c r="C37" s="8" t="s">
        <v>126</v>
      </c>
      <c r="D37" s="8" t="s">
        <v>127</v>
      </c>
      <c r="E37" s="8">
        <v>13</v>
      </c>
      <c r="F37" s="10" t="s">
        <v>142</v>
      </c>
      <c r="G37" s="11">
        <v>17</v>
      </c>
      <c r="H37" s="11">
        <v>17</v>
      </c>
      <c r="I37" s="8">
        <f t="shared" si="4"/>
        <v>5100</v>
      </c>
      <c r="J37" s="8" t="s">
        <v>118</v>
      </c>
      <c r="K37" s="8" t="s">
        <v>129</v>
      </c>
    </row>
    <row r="38" ht="16" customHeight="1" spans="1:11">
      <c r="A38" s="8" t="s">
        <v>47</v>
      </c>
      <c r="B38" s="8" t="s">
        <v>125</v>
      </c>
      <c r="C38" s="8" t="s">
        <v>143</v>
      </c>
      <c r="D38" s="8" t="s">
        <v>127</v>
      </c>
      <c r="E38" s="8">
        <v>14</v>
      </c>
      <c r="F38" s="10" t="s">
        <v>144</v>
      </c>
      <c r="G38" s="11">
        <v>29</v>
      </c>
      <c r="H38" s="11">
        <v>29</v>
      </c>
      <c r="I38" s="8">
        <f t="shared" si="4"/>
        <v>8700</v>
      </c>
      <c r="J38" s="8" t="s">
        <v>145</v>
      </c>
      <c r="K38" s="8" t="s">
        <v>146</v>
      </c>
    </row>
    <row r="39" ht="16" customHeight="1" spans="1:11">
      <c r="A39" s="8" t="s">
        <v>47</v>
      </c>
      <c r="B39" s="8" t="s">
        <v>125</v>
      </c>
      <c r="C39" s="8" t="s">
        <v>147</v>
      </c>
      <c r="D39" s="8" t="s">
        <v>127</v>
      </c>
      <c r="E39" s="8">
        <v>15</v>
      </c>
      <c r="F39" s="10" t="s">
        <v>148</v>
      </c>
      <c r="G39" s="11">
        <v>30</v>
      </c>
      <c r="H39" s="11">
        <v>30</v>
      </c>
      <c r="I39" s="8">
        <f t="shared" si="4"/>
        <v>9000</v>
      </c>
      <c r="J39" s="8" t="s">
        <v>118</v>
      </c>
      <c r="K39" s="8" t="s">
        <v>149</v>
      </c>
    </row>
    <row r="40" ht="16" customHeight="1" spans="1:11">
      <c r="A40" s="8" t="s">
        <v>47</v>
      </c>
      <c r="B40" s="8" t="s">
        <v>125</v>
      </c>
      <c r="C40" s="8" t="s">
        <v>150</v>
      </c>
      <c r="D40" s="8" t="s">
        <v>127</v>
      </c>
      <c r="E40" s="8">
        <v>16</v>
      </c>
      <c r="F40" s="10" t="s">
        <v>151</v>
      </c>
      <c r="G40" s="11">
        <v>28</v>
      </c>
      <c r="H40" s="11">
        <v>28</v>
      </c>
      <c r="I40" s="8">
        <f t="shared" si="4"/>
        <v>8400</v>
      </c>
      <c r="J40" s="8" t="s">
        <v>152</v>
      </c>
      <c r="K40" s="8" t="s">
        <v>153</v>
      </c>
    </row>
    <row r="41" ht="16" customHeight="1" spans="1:11">
      <c r="A41" s="8" t="s">
        <v>47</v>
      </c>
      <c r="B41" s="8" t="s">
        <v>125</v>
      </c>
      <c r="C41" s="8" t="s">
        <v>154</v>
      </c>
      <c r="D41" s="8" t="s">
        <v>127</v>
      </c>
      <c r="E41" s="8">
        <v>17</v>
      </c>
      <c r="F41" s="10" t="s">
        <v>155</v>
      </c>
      <c r="G41" s="11">
        <v>13.7</v>
      </c>
      <c r="H41" s="11">
        <v>13.7</v>
      </c>
      <c r="I41" s="8">
        <f t="shared" si="4"/>
        <v>4110</v>
      </c>
      <c r="J41" s="8" t="s">
        <v>156</v>
      </c>
      <c r="K41" s="8" t="s">
        <v>157</v>
      </c>
    </row>
    <row r="42" ht="16" customHeight="1" spans="1:11">
      <c r="A42" s="8" t="s">
        <v>158</v>
      </c>
      <c r="B42" s="8" t="s">
        <v>159</v>
      </c>
      <c r="C42" s="8" t="s">
        <v>160</v>
      </c>
      <c r="D42" s="8" t="s">
        <v>161</v>
      </c>
      <c r="E42" s="8" t="s">
        <v>18</v>
      </c>
      <c r="F42" s="10" t="s">
        <v>162</v>
      </c>
      <c r="G42" s="11">
        <v>19.1</v>
      </c>
      <c r="H42" s="11">
        <v>19.1</v>
      </c>
      <c r="I42" s="8">
        <f t="shared" si="4"/>
        <v>5730</v>
      </c>
      <c r="J42" s="8" t="s">
        <v>163</v>
      </c>
      <c r="K42" s="8" t="s">
        <v>164</v>
      </c>
    </row>
  </sheetData>
  <autoFilter xmlns:etc="http://www.wps.cn/officeDocument/2017/etCustomData" ref="A3:J42" etc:filterBottomFollowUsedRange="0">
    <extLst/>
  </autoFilter>
  <mergeCells count="2">
    <mergeCell ref="A1:K1"/>
    <mergeCell ref="A2:K2"/>
  </mergeCells>
  <conditionalFormatting sqref="C2:C4 C43:C1048576">
    <cfRule type="duplicateValues" dxfId="0" priority="9"/>
  </conditionalFormatting>
  <conditionalFormatting sqref="C3:C4 C43:C1048576">
    <cfRule type="duplicateValues" dxfId="0" priority="10"/>
  </conditionalFormatting>
  <pageMargins left="0.751388888888889" right="0.751388888888889" top="1" bottom="1" header="0.5" footer="0.5"/>
  <pageSetup paperSize="9" orientation="landscape" horizontalDpi="600"/>
  <headerFooter>
    <oddFooter>&amp;L制表人：           村委盖章：&amp;C乡镇审核人：          乡镇盖章：&amp;R制表时间：2026年3月30日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2023年度中央财政造林补贴项目第一批公示表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云在青山水载瓶</cp:lastModifiedBy>
  <dcterms:created xsi:type="dcterms:W3CDTF">2021-10-19T03:48:00Z</dcterms:created>
  <dcterms:modified xsi:type="dcterms:W3CDTF">2026-04-13T05:01:03Z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5BC870BE627B4559BBC1799408A55C1C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