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表" sheetId="1" r:id="rId1"/>
    <sheet name="汇总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<sst xmlns="http://schemas.openxmlformats.org/spreadsheetml/2006/main" count="73" uniqueCount="54">
  <si>
    <t>2024年茶油大县奖励资金项目抚育改造资金公示表</t>
  </si>
  <si>
    <t>乡镇</t>
  </si>
  <si>
    <t>村名</t>
  </si>
  <si>
    <t>项目措施</t>
  </si>
  <si>
    <t>小班号</t>
  </si>
  <si>
    <t>实施主体</t>
  </si>
  <si>
    <t>面积（亩）</t>
  </si>
  <si>
    <t>补助标准（元）</t>
  </si>
  <si>
    <t>补助金额（元）</t>
  </si>
  <si>
    <t>账户名</t>
  </si>
  <si>
    <t>身份证号</t>
  </si>
  <si>
    <t>开户行</t>
  </si>
  <si>
    <t>银行账号</t>
  </si>
  <si>
    <t>井头圩镇</t>
  </si>
  <si>
    <t>蒋家源村</t>
  </si>
  <si>
    <t>抚育改造</t>
  </si>
  <si>
    <t>3、6</t>
  </si>
  <si>
    <t>曹洪莉</t>
  </si>
  <si>
    <t>431181*******26423</t>
  </si>
  <si>
    <t>农商行</t>
  </si>
  <si>
    <t>623090*******79281</t>
  </si>
  <si>
    <t>2、7、4</t>
  </si>
  <si>
    <t>蒋金山</t>
  </si>
  <si>
    <t>432922*******93819</t>
  </si>
  <si>
    <t>623090*******39112</t>
  </si>
  <si>
    <t>5、8</t>
  </si>
  <si>
    <t>蒋许坤</t>
  </si>
  <si>
    <t>432922*******93813</t>
  </si>
  <si>
    <t>810139*****78505</t>
  </si>
  <si>
    <t>唐开烈</t>
  </si>
  <si>
    <t>431122*******53815</t>
  </si>
  <si>
    <t>621519*******79689</t>
  </si>
  <si>
    <t>合计：</t>
  </si>
  <si>
    <t>2024年茶油大县奖励资金项目抚育改造资金发放乡镇汇总表</t>
  </si>
  <si>
    <t>申请发放单位：东安县林业局                                                                   单位：  元</t>
  </si>
  <si>
    <t>编号</t>
  </si>
  <si>
    <t>申请户数</t>
  </si>
  <si>
    <t>发放户数</t>
  </si>
  <si>
    <t>补贴金额</t>
  </si>
  <si>
    <t>备注</t>
  </si>
  <si>
    <t>白牙市镇</t>
  </si>
  <si>
    <t>川岩乡</t>
  </si>
  <si>
    <t>大庙口镇</t>
  </si>
  <si>
    <t>大盛镇</t>
  </si>
  <si>
    <t>端桥铺镇</t>
  </si>
  <si>
    <t>横塘镇</t>
  </si>
  <si>
    <t>花桥镇</t>
  </si>
  <si>
    <t>芦洪市镇</t>
  </si>
  <si>
    <t>鹿马桥镇</t>
  </si>
  <si>
    <t>南桥镇</t>
  </si>
  <si>
    <t>石期市镇</t>
  </si>
  <si>
    <t>水岭乡</t>
  </si>
  <si>
    <t>新圩江镇</t>
  </si>
  <si>
    <t>制表人：               数据录入：                 审核人：                   复核人：                 制表时间：2025年10月27日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</si>
</sst>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222222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H12" sqref="H12"/>
    </sheetView>
  </sheetViews>
  <sheetFormatPr defaultColWidth="9" defaultRowHeight="13.5" outlineLevelRow="7"/>
  <cols>
    <col min="4" max="4" width="10.125" customWidth="1"/>
    <col min="6" max="6" width="7.875" customWidth="1"/>
    <col min="7" max="7" width="7.5" customWidth="1"/>
    <col min="8" max="8" width="12.5" customWidth="1"/>
    <col min="10" max="10" width="20" customWidth="1"/>
    <col min="12" max="12" width="20.625" customWidth="1"/>
    <col min="13" max="13" width="18.75" customWidth="1"/>
    <col min="14" max="14" width="20.5" customWidth="1"/>
  </cols>
  <sheetData>
    <row r="1" ht="39" customHeight="1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ht="38.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2" t="s">
        <v>6</v>
      </c>
      <c r="G2" s="12" t="s">
        <v>7</v>
      </c>
      <c r="H2" s="13" t="s">
        <v>8</v>
      </c>
      <c r="I2" s="12" t="s">
        <v>9</v>
      </c>
      <c r="J2" s="5" t="s">
        <v>10</v>
      </c>
      <c r="K2" s="5" t="s">
        <v>11</v>
      </c>
      <c r="L2" s="5" t="s">
        <v>12</v>
      </c>
    </row>
    <row r="3" ht="38.1" customHeight="1" spans="1:13">
      <c r="A3" s="5" t="s">
        <v>13</v>
      </c>
      <c r="B3" s="5" t="s">
        <v>14</v>
      </c>
      <c r="C3" s="5" t="s">
        <v>15</v>
      </c>
      <c r="D3" s="14" t="s">
        <v>16</v>
      </c>
      <c r="E3" s="5" t="s">
        <v>17</v>
      </c>
      <c r="F3" s="13">
        <v>212.9</v>
      </c>
      <c r="G3" s="5">
        <v>500</v>
      </c>
      <c r="H3" s="5">
        <f>F3*G3</f>
        <v>106450</v>
      </c>
      <c r="I3" s="5" t="s">
        <v>17</v>
      </c>
      <c r="J3" s="15" t="s">
        <v>18</v>
      </c>
      <c r="K3" s="13" t="s">
        <v>19</v>
      </c>
      <c r="L3" s="15" t="s">
        <v>20</v>
      </c>
      <c r="M3" s="16"/>
    </row>
    <row r="4" ht="38.1" customHeight="1" spans="1:13">
      <c r="A4" s="5" t="s">
        <v>13</v>
      </c>
      <c r="B4" s="5" t="s">
        <v>14</v>
      </c>
      <c r="C4" s="5" t="s">
        <v>15</v>
      </c>
      <c r="D4" s="14" t="s">
        <v>21</v>
      </c>
      <c r="E4" s="5" t="s">
        <v>22</v>
      </c>
      <c r="F4" s="12">
        <v>234.5</v>
      </c>
      <c r="G4" s="5">
        <v>500</v>
      </c>
      <c r="H4" s="5">
        <f t="shared" ref="H4:H7" si="0">F4*G4</f>
        <v>117250</v>
      </c>
      <c r="I4" s="5" t="s">
        <v>22</v>
      </c>
      <c r="J4" s="17" t="s">
        <v>23</v>
      </c>
      <c r="K4" s="13" t="s">
        <v>19</v>
      </c>
      <c r="L4" s="17" t="s">
        <v>24</v>
      </c>
      <c r="M4" s="16"/>
    </row>
    <row r="5" ht="38.1" customHeight="1" spans="1:13">
      <c r="A5" s="5" t="s">
        <v>13</v>
      </c>
      <c r="B5" s="5" t="s">
        <v>14</v>
      </c>
      <c r="C5" s="5" t="s">
        <v>15</v>
      </c>
      <c r="D5" s="14" t="s">
        <v>25</v>
      </c>
      <c r="E5" s="5" t="s">
        <v>26</v>
      </c>
      <c r="F5" s="12">
        <v>201</v>
      </c>
      <c r="G5" s="5">
        <v>500</v>
      </c>
      <c r="H5" s="5">
        <f t="shared" si="0"/>
        <v>100500</v>
      </c>
      <c r="I5" s="5" t="s">
        <v>26</v>
      </c>
      <c r="J5" s="17" t="s">
        <v>27</v>
      </c>
      <c r="K5" s="13" t="s">
        <v>19</v>
      </c>
      <c r="L5" s="17" t="s">
        <v>28</v>
      </c>
      <c r="M5" s="16"/>
    </row>
    <row r="6" ht="38.1" customHeight="1" spans="1:13">
      <c r="A6" s="5" t="s">
        <v>13</v>
      </c>
      <c r="B6" s="5" t="s">
        <v>14</v>
      </c>
      <c r="C6" s="5" t="s">
        <v>15</v>
      </c>
      <c r="D6" s="5">
        <v>1</v>
      </c>
      <c r="E6" s="5" t="s">
        <v>29</v>
      </c>
      <c r="F6" s="5">
        <v>223.8</v>
      </c>
      <c r="G6" s="5">
        <v>500</v>
      </c>
      <c r="H6" s="5">
        <f t="shared" si="0"/>
        <v>111900</v>
      </c>
      <c r="I6" s="5" t="s">
        <v>29</v>
      </c>
      <c r="J6" s="17" t="s">
        <v>30</v>
      </c>
      <c r="K6" s="13" t="s">
        <v>19</v>
      </c>
      <c r="L6" s="17" t="s">
        <v>31</v>
      </c>
      <c r="M6" s="16"/>
    </row>
    <row r="7" ht="38.1" customHeight="1" spans="1:13">
      <c r="A7" s="12" t="s">
        <v>32</v>
      </c>
      <c r="B7" s="12"/>
      <c r="C7" s="12"/>
      <c r="D7" s="12"/>
      <c r="E7" s="12"/>
      <c r="F7" s="12">
        <f>SUM(F3:F6)</f>
        <v>872.2</v>
      </c>
      <c r="G7" s="5">
        <v>500</v>
      </c>
      <c r="H7" s="5">
        <f t="shared" si="0"/>
        <v>436100</v>
      </c>
      <c r="I7" s="7"/>
      <c r="J7" s="7"/>
      <c r="K7" s="7"/>
      <c r="L7" s="7"/>
    </row>
    <row r="8" ht="38.1" customHeight="1" spans="1:13">
      <c r="A8" s="18"/>
      <c r="B8" s="18"/>
      <c r="C8" s="18"/>
      <c r="D8" s="18"/>
      <c r="E8" s="18"/>
      <c r="F8" s="18"/>
      <c r="G8" s="8"/>
      <c r="H8" s="8"/>
    </row>
  </sheetData>
  <mergeCells count="1">
    <mergeCell ref="A1:L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D16" sqref="D16"/>
    </sheetView>
  </sheetViews>
  <sheetFormatPr defaultColWidth="9" defaultRowHeight="13.5" outlineLevelCol="5"/>
  <cols>
    <col min="1" max="1" width="19.5" customWidth="1"/>
    <col min="2" max="2" width="20.625" customWidth="1"/>
    <col min="3" max="3" width="20.5" customWidth="1"/>
    <col min="4" max="4" width="19.5" customWidth="1"/>
    <col min="5" max="5" width="22.25" customWidth="1"/>
    <col min="6" max="6" width="23.375" customWidth="1"/>
  </cols>
  <sheetData>
    <row r="1" ht="29.25" customHeight="1" spans="1:6">
      <c r="A1" s="1" t="s">
        <v>33</v>
      </c>
      <c r="B1" s="1"/>
      <c r="C1" s="2"/>
      <c r="D1" s="3"/>
      <c r="E1" s="1"/>
      <c r="F1" s="1"/>
    </row>
    <row r="2" ht="21" customHeight="1" spans="1:6">
      <c r="A2" s="4" t="s">
        <v>34</v>
      </c>
      <c r="B2" s="4"/>
      <c r="C2" s="4"/>
      <c r="D2" s="4"/>
      <c r="E2" s="4"/>
      <c r="F2" s="4"/>
    </row>
    <row r="3" ht="21" customHeight="1" spans="1:6">
      <c r="A3" s="5" t="s">
        <v>35</v>
      </c>
      <c r="B3" s="5" t="s">
        <v>1</v>
      </c>
      <c r="C3" s="5" t="s">
        <v>36</v>
      </c>
      <c r="D3" s="5" t="s">
        <v>37</v>
      </c>
      <c r="E3" s="5" t="s">
        <v>38</v>
      </c>
      <c r="F3" s="5" t="s">
        <v>39</v>
      </c>
    </row>
    <row r="4" ht="21" customHeight="1" spans="1:6">
      <c r="A4" s="5">
        <v>1</v>
      </c>
      <c r="B4" s="5" t="s">
        <v>40</v>
      </c>
      <c r="C4" s="5"/>
      <c r="D4" s="5"/>
      <c r="E4" s="6"/>
      <c r="F4" s="5"/>
    </row>
    <row r="5" ht="21" customHeight="1" spans="1:6">
      <c r="A5" s="5">
        <v>2</v>
      </c>
      <c r="B5" s="5" t="s">
        <v>41</v>
      </c>
      <c r="C5" s="5"/>
      <c r="D5" s="5"/>
      <c r="E5" s="5"/>
      <c r="F5" s="5"/>
    </row>
    <row r="6" ht="21" customHeight="1" spans="1:6">
      <c r="A6" s="5">
        <v>3</v>
      </c>
      <c r="B6" s="5" t="s">
        <v>42</v>
      </c>
      <c r="C6" s="5"/>
      <c r="D6" s="5"/>
      <c r="F6" s="5"/>
    </row>
    <row r="7" ht="21" customHeight="1" spans="1:6">
      <c r="A7" s="5">
        <v>4</v>
      </c>
      <c r="B7" s="5" t="s">
        <v>43</v>
      </c>
      <c r="C7" s="7"/>
      <c r="D7" s="7"/>
      <c r="E7" s="7"/>
      <c r="F7" s="5"/>
    </row>
    <row r="8" ht="21" customHeight="1" spans="1:6">
      <c r="A8" s="5">
        <v>5</v>
      </c>
      <c r="B8" s="5" t="s">
        <v>44</v>
      </c>
      <c r="C8" s="5"/>
      <c r="D8" s="5"/>
      <c r="E8" s="5"/>
      <c r="F8" s="5"/>
    </row>
    <row r="9" ht="21" customHeight="1" spans="1:6">
      <c r="A9" s="5">
        <v>6</v>
      </c>
      <c r="B9" s="5" t="s">
        <v>45</v>
      </c>
      <c r="C9" s="5"/>
      <c r="D9" s="5"/>
      <c r="E9" s="5"/>
      <c r="F9" s="5"/>
    </row>
    <row r="10" ht="21" customHeight="1" spans="1:6">
      <c r="A10" s="5">
        <v>7</v>
      </c>
      <c r="B10" s="5" t="s">
        <v>46</v>
      </c>
      <c r="C10" s="5"/>
      <c r="D10" s="5"/>
      <c r="E10" s="8"/>
      <c r="F10" s="5"/>
    </row>
    <row r="11" ht="21" customHeight="1" spans="1:6">
      <c r="A11" s="5">
        <v>8</v>
      </c>
      <c r="B11" s="5" t="s">
        <v>13</v>
      </c>
      <c r="C11" s="5">
        <v>4</v>
      </c>
      <c r="D11" s="5">
        <v>4</v>
      </c>
      <c r="E11" s="5">
        <v>436100</v>
      </c>
      <c r="F11" s="5"/>
    </row>
    <row r="12" ht="21" customHeight="1" spans="1:6">
      <c r="A12" s="5">
        <v>9</v>
      </c>
      <c r="B12" s="5" t="s">
        <v>47</v>
      </c>
      <c r="C12" s="5"/>
      <c r="D12" s="5"/>
      <c r="E12" s="5"/>
      <c r="F12" s="5"/>
    </row>
    <row r="13" ht="21" customHeight="1" spans="1:6">
      <c r="A13" s="5">
        <v>10</v>
      </c>
      <c r="B13" s="5" t="s">
        <v>48</v>
      </c>
      <c r="C13" s="5"/>
      <c r="D13" s="5"/>
      <c r="E13" s="5"/>
      <c r="F13" s="5"/>
    </row>
    <row r="14" ht="21" customHeight="1" spans="1:6">
      <c r="A14" s="5">
        <v>11</v>
      </c>
      <c r="B14" s="5" t="s">
        <v>49</v>
      </c>
      <c r="C14" s="5"/>
      <c r="D14" s="5"/>
      <c r="E14" s="5"/>
      <c r="F14" s="5"/>
    </row>
    <row r="15" ht="21" customHeight="1" spans="1:6">
      <c r="A15" s="5">
        <v>12</v>
      </c>
      <c r="B15" s="5" t="s">
        <v>50</v>
      </c>
      <c r="C15" s="5"/>
      <c r="D15" s="5"/>
      <c r="E15" s="5"/>
      <c r="F15" s="5"/>
    </row>
    <row r="16" ht="21" customHeight="1" spans="1:6">
      <c r="A16" s="5">
        <v>13</v>
      </c>
      <c r="B16" s="5" t="s">
        <v>51</v>
      </c>
      <c r="C16" s="5"/>
      <c r="D16" s="5"/>
      <c r="E16" s="5"/>
      <c r="F16" s="5"/>
    </row>
    <row r="17" ht="21" customHeight="1" spans="1:6">
      <c r="A17" s="5">
        <v>14</v>
      </c>
      <c r="B17" s="5" t="s">
        <v>52</v>
      </c>
      <c r="C17" s="5"/>
      <c r="D17" s="5"/>
      <c r="E17" s="5"/>
      <c r="F17" s="5"/>
    </row>
    <row r="18" ht="21" customHeight="1" spans="1:6">
      <c r="A18" s="5"/>
      <c r="B18" s="5" t="s">
        <v>32</v>
      </c>
      <c r="C18" s="5">
        <v>4</v>
      </c>
      <c r="D18" s="5">
        <v>4</v>
      </c>
      <c r="E18" s="5">
        <v>436100</v>
      </c>
      <c r="F18" s="5"/>
    </row>
    <row r="19" ht="21" customHeight="1" spans="1:6">
      <c r="A19" s="8"/>
      <c r="B19" s="8"/>
      <c r="C19" s="8"/>
      <c r="D19" s="8"/>
      <c r="E19" s="8"/>
      <c r="F19" s="8"/>
    </row>
    <row r="20" ht="21" customHeight="1" spans="1:6">
      <c r="A20" s="9" t="s">
        <v>53</v>
      </c>
      <c r="B20" s="10"/>
      <c r="C20" s="10"/>
      <c r="D20" s="10"/>
      <c r="E20" s="10"/>
      <c r="F20" s="10"/>
    </row>
  </sheetData>
  <mergeCells count="3">
    <mergeCell ref="A1:F1"/>
    <mergeCell ref="A2:F2"/>
    <mergeCell ref="A20:F20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办公室（东安县）</cp:lastModifiedBy>
  <dcterms:created xsi:type="dcterms:W3CDTF">2024-08-23T08:30:00Z</dcterms:created>
  <cp:lastPrinted>2026-02-09T04:16:00Z</cp:lastPrinted>
  <dcterms:modified xsi:type="dcterms:W3CDTF">2026-02-10T02:03:58Z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923CA0683E9D4EB2B7B7667CB0B66536_11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