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0" hidden="1">在职村干部工资发放表!$A$3:$XFB$188</definedName>
    <definedName name="_xlnm._FilterDatabase" localSheetId="1" hidden="1">离任村干部工资发放表!$A$3:$CTX$341</definedName>
    <definedName name="_xlnm._FilterDatabase" localSheetId="2" hidden="1">汇总表!$A$4:$E$47</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汇总表!$A$1:$E$47</definedName>
    <definedName name="_xlnm._FilterDatabase" localSheetId="3" hidden="1">'村干部异动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<sst xmlns="http://schemas.openxmlformats.org/spreadsheetml/2006/main" count="3758" uniqueCount="1124">
  <si>
    <r>
      <rPr>
        <b/>
        <sz val="20"/>
        <rFont val="Times New Roman"/>
        <charset val="134"/>
      </rPr>
      <t>2025</t>
    </r>
    <r>
      <rPr>
        <b/>
        <sz val="20"/>
        <rFont val="宋体"/>
        <charset val="134"/>
      </rPr>
      <t>年东安县白牙市镇在职村干部基本报酬发放统计表（</t>
    </r>
    <r>
      <rPr>
        <b/>
        <sz val="20"/>
        <rFont val="Times New Roman"/>
        <charset val="134"/>
      </rPr>
      <t>5</t>
    </r>
    <r>
      <rPr>
        <b/>
        <sz val="20"/>
        <rFont val="宋体"/>
        <charset val="134"/>
      </rPr>
      <t>月份）</t>
    </r>
  </si>
  <si>
    <t>填报单位（盖章）：白牙市镇政府       党委书记签字：            纪委书记签字：            组织委员签字：             经办人签字：          填报时间：2025年5月15日</t>
  </si>
  <si>
    <t>序号</t>
  </si>
  <si>
    <t>姓名</t>
  </si>
  <si>
    <t>性别</t>
  </si>
  <si>
    <t>政治面貌</t>
  </si>
  <si>
    <t>职务</t>
  </si>
  <si>
    <t>金额（元）</t>
  </si>
  <si>
    <t>村（社区）</t>
  </si>
  <si>
    <t>开户银行</t>
  </si>
  <si>
    <t>银行卡号</t>
  </si>
  <si>
    <t>备注</t>
  </si>
  <si>
    <t>蒋金华</t>
  </si>
  <si>
    <t>男</t>
  </si>
  <si>
    <t>党员</t>
  </si>
  <si>
    <t>支书</t>
  </si>
  <si>
    <t>林角村</t>
  </si>
  <si>
    <t>农商行</t>
  </si>
  <si>
    <t>623090*********8114</t>
  </si>
  <si>
    <t>蒋小元</t>
  </si>
  <si>
    <t>副支书</t>
  </si>
  <si>
    <t>623090*********2214</t>
  </si>
  <si>
    <t>蒋小军</t>
  </si>
  <si>
    <t>会计</t>
  </si>
  <si>
    <t>623090*********4477</t>
  </si>
  <si>
    <t>蒋琼林</t>
  </si>
  <si>
    <t>女</t>
  </si>
  <si>
    <t>群众</t>
  </si>
  <si>
    <t>妇联主席</t>
  </si>
  <si>
    <t>623090*********0432</t>
  </si>
  <si>
    <t>蒋日荣</t>
  </si>
  <si>
    <t>铁炉村</t>
  </si>
  <si>
    <t>810139*********3548</t>
  </si>
  <si>
    <t>蒋正华</t>
  </si>
  <si>
    <t>810139*********0430</t>
  </si>
  <si>
    <t>唐艳芳</t>
  </si>
  <si>
    <t>810139*********0666</t>
  </si>
  <si>
    <t>蒋荣庆</t>
  </si>
  <si>
    <t>810139*********0525</t>
  </si>
  <si>
    <t>蒋小荣</t>
  </si>
  <si>
    <t>民生员</t>
  </si>
  <si>
    <t>810139*********9860</t>
  </si>
  <si>
    <t>蒋知祥</t>
  </si>
  <si>
    <t>都塘村</t>
  </si>
  <si>
    <t>810139*********5311</t>
  </si>
  <si>
    <t>蒋晓峰</t>
  </si>
  <si>
    <t>623090*********0521</t>
  </si>
  <si>
    <t>蒋小明</t>
  </si>
  <si>
    <t>810139*********5202</t>
  </si>
  <si>
    <t>蒋芳云</t>
  </si>
  <si>
    <t>810139*********6430</t>
  </si>
  <si>
    <t>秦红</t>
  </si>
  <si>
    <t>预备党员</t>
  </si>
  <si>
    <t>810139*********0851</t>
  </si>
  <si>
    <t>刘海花</t>
  </si>
  <si>
    <t>社塘村</t>
  </si>
  <si>
    <t>623090*********5421</t>
  </si>
  <si>
    <t>丁雪生</t>
  </si>
  <si>
    <t>村会计</t>
  </si>
  <si>
    <t>810139*********0801</t>
  </si>
  <si>
    <t>丁志强</t>
  </si>
  <si>
    <t>621539*********6959</t>
  </si>
  <si>
    <t>邓凤宜</t>
  </si>
  <si>
    <t>623090*********4327</t>
  </si>
  <si>
    <t>金小兰</t>
  </si>
  <si>
    <t>秦塘村</t>
  </si>
  <si>
    <t>810139*********8053</t>
  </si>
  <si>
    <t>秦雨顺</t>
  </si>
  <si>
    <t>810139*********2856</t>
  </si>
  <si>
    <t>秦小华</t>
  </si>
  <si>
    <t>810139*********9225</t>
  </si>
  <si>
    <t>秦素文</t>
  </si>
  <si>
    <t>810139*********8842</t>
  </si>
  <si>
    <t>秦艳群</t>
  </si>
  <si>
    <t>810139*********7924</t>
  </si>
  <si>
    <t>郭小华</t>
  </si>
  <si>
    <t>永富村</t>
  </si>
  <si>
    <t>621539*********3672</t>
  </si>
  <si>
    <t>邓小艳</t>
  </si>
  <si>
    <t>810139*********6492</t>
  </si>
  <si>
    <t>唐躲平</t>
  </si>
  <si>
    <t>810139*********0336</t>
  </si>
  <si>
    <t>唐军平</t>
  </si>
  <si>
    <t>810139*********9267</t>
  </si>
  <si>
    <t>李百军</t>
  </si>
  <si>
    <t>810139*********6597</t>
  </si>
  <si>
    <t>秦春玉</t>
  </si>
  <si>
    <t>810139*********8974</t>
  </si>
  <si>
    <t>唐仁云</t>
  </si>
  <si>
    <t>柳溪村</t>
  </si>
  <si>
    <t>810139*********6608</t>
  </si>
  <si>
    <t>刘海燕</t>
  </si>
  <si>
    <t>623090*********0531</t>
  </si>
  <si>
    <t>刘景波</t>
  </si>
  <si>
    <t>810139*********5207</t>
  </si>
  <si>
    <t>夏小保</t>
  </si>
  <si>
    <t>810139*********4265</t>
  </si>
  <si>
    <t>刘玲琪</t>
  </si>
  <si>
    <t>810139*********4815</t>
  </si>
  <si>
    <t>郭明初</t>
  </si>
  <si>
    <t>神仙桥村</t>
  </si>
  <si>
    <t>623090*********8814</t>
  </si>
  <si>
    <t>毛宏伟</t>
  </si>
  <si>
    <t>810139*********5105</t>
  </si>
  <si>
    <t>武艳梅</t>
  </si>
  <si>
    <t>810139*********9219</t>
  </si>
  <si>
    <t>毛学金</t>
  </si>
  <si>
    <t>810139*********9903</t>
  </si>
  <si>
    <t>唐维勇</t>
  </si>
  <si>
    <t>大塘旺村</t>
  </si>
  <si>
    <t>810139*********7842</t>
  </si>
  <si>
    <t>荣志刚</t>
  </si>
  <si>
    <t>621539*********9835</t>
  </si>
  <si>
    <t>唐桂平</t>
  </si>
  <si>
    <t>810139*********8323</t>
  </si>
  <si>
    <t>唐军华</t>
  </si>
  <si>
    <t>810139*********6995</t>
  </si>
  <si>
    <t>蒋丽琼</t>
  </si>
  <si>
    <t>810139*********2423</t>
  </si>
  <si>
    <t>荣剑</t>
  </si>
  <si>
    <t>810139*********3039</t>
  </si>
  <si>
    <t>刘红星</t>
  </si>
  <si>
    <t>李家铺村</t>
  </si>
  <si>
    <t>621539*********8129</t>
  </si>
  <si>
    <t>唐玲珑</t>
  </si>
  <si>
    <t>810139*********6575</t>
  </si>
  <si>
    <t>刘飞凤</t>
  </si>
  <si>
    <t>810139*********8006</t>
  </si>
  <si>
    <t>陈金花</t>
  </si>
  <si>
    <t>623090*********0237</t>
  </si>
  <si>
    <t>唐小华</t>
  </si>
  <si>
    <t>山水村</t>
  </si>
  <si>
    <t>810139*********4406</t>
  </si>
  <si>
    <t>王艳梅</t>
  </si>
  <si>
    <t>810139*********8203</t>
  </si>
  <si>
    <t>李婵娟</t>
  </si>
  <si>
    <t>810139*********7811</t>
  </si>
  <si>
    <t>王屏芳</t>
  </si>
  <si>
    <t>副支书、妇联主席</t>
  </si>
  <si>
    <t>623090*********1456</t>
  </si>
  <si>
    <t>唐孟军</t>
  </si>
  <si>
    <t>宜新村</t>
  </si>
  <si>
    <t>810139*********4377</t>
  </si>
  <si>
    <t>唐华凤</t>
  </si>
  <si>
    <t>810139*********5312</t>
  </si>
  <si>
    <t>冷莉芳</t>
  </si>
  <si>
    <t>810139*********5088</t>
  </si>
  <si>
    <t>刘小文</t>
  </si>
  <si>
    <t>623090*********0081</t>
  </si>
  <si>
    <t>蒋东升</t>
  </si>
  <si>
    <t>祥合村</t>
  </si>
  <si>
    <t>810139*********3313</t>
  </si>
  <si>
    <t>庾金明</t>
  </si>
  <si>
    <t>810139*********4634</t>
  </si>
  <si>
    <t>唐娜</t>
  </si>
  <si>
    <t>623090*********8108</t>
  </si>
  <si>
    <t>秦建明</t>
  </si>
  <si>
    <t>810139*********3285</t>
  </si>
  <si>
    <t>蒋芳纯</t>
  </si>
  <si>
    <t>621539*********9910</t>
  </si>
  <si>
    <t>唐志平</t>
  </si>
  <si>
    <t>白牙市村</t>
  </si>
  <si>
    <t>810139*********8768</t>
  </si>
  <si>
    <t>蒋  琴</t>
  </si>
  <si>
    <t>623090*********5343</t>
  </si>
  <si>
    <t>何凤贤</t>
  </si>
  <si>
    <t>623090*********1830</t>
  </si>
  <si>
    <t>龙庚秀</t>
  </si>
  <si>
    <t>623090*********0885</t>
  </si>
  <si>
    <t>唐利凤</t>
  </si>
  <si>
    <t>623090*********4506</t>
  </si>
  <si>
    <t>蒋福生</t>
  </si>
  <si>
    <t>810139*********0811</t>
  </si>
  <si>
    <t>滕建成</t>
  </si>
  <si>
    <t>荷池村</t>
  </si>
  <si>
    <t>810139*********8204</t>
  </si>
  <si>
    <t>滕菊香</t>
  </si>
  <si>
    <t>621519*********4346</t>
  </si>
  <si>
    <t>蒋春秋</t>
  </si>
  <si>
    <t>810139*********5141</t>
  </si>
  <si>
    <t>滕冬艳</t>
  </si>
  <si>
    <t>810139*********1842</t>
  </si>
  <si>
    <t>石溪河村</t>
  </si>
  <si>
    <t>810139*********6465</t>
  </si>
  <si>
    <t>唐艳琼</t>
  </si>
  <si>
    <t>810139*********6839</t>
  </si>
  <si>
    <t>蒋满东</t>
  </si>
  <si>
    <t>623090*********5143</t>
  </si>
  <si>
    <t>秦娜</t>
  </si>
  <si>
    <t>623090*********9649</t>
  </si>
  <si>
    <t>周松林</t>
  </si>
  <si>
    <t>大江源村</t>
  </si>
  <si>
    <t>621539*********0525</t>
  </si>
  <si>
    <t>蒋松明</t>
  </si>
  <si>
    <t>810139*********9709</t>
  </si>
  <si>
    <t>陈小群</t>
  </si>
  <si>
    <t>810139*********1731</t>
  </si>
  <si>
    <t>李  倩</t>
  </si>
  <si>
    <t>810139*********0103</t>
  </si>
  <si>
    <t>蒋满纯</t>
  </si>
  <si>
    <t>810139*********9866</t>
  </si>
  <si>
    <t>邓丙贵</t>
  </si>
  <si>
    <t>910422*********0011</t>
  </si>
  <si>
    <t>李国生</t>
  </si>
  <si>
    <t>桐子山村</t>
  </si>
  <si>
    <t>810139*********0224</t>
  </si>
  <si>
    <t>陈众生</t>
  </si>
  <si>
    <t>623090*********9010</t>
  </si>
  <si>
    <t>颜顺香</t>
  </si>
  <si>
    <t>810139*********2290</t>
  </si>
  <si>
    <t>龙  群</t>
  </si>
  <si>
    <t>810139*********3599</t>
  </si>
  <si>
    <t>龙美平</t>
  </si>
  <si>
    <t>810139*********4989</t>
  </si>
  <si>
    <t>胡立庆</t>
  </si>
  <si>
    <t>龙溪源村</t>
  </si>
  <si>
    <t>810139*********7546</t>
  </si>
  <si>
    <t>陈海平</t>
  </si>
  <si>
    <t>810139*********1388</t>
  </si>
  <si>
    <t>胡迎春</t>
  </si>
  <si>
    <t>810139*********9711</t>
  </si>
  <si>
    <t>陈军华</t>
  </si>
  <si>
    <t>810139*********8962</t>
  </si>
  <si>
    <t>赵满云</t>
  </si>
  <si>
    <t>副支书、民生员</t>
  </si>
  <si>
    <t>810139*********2018</t>
  </si>
  <si>
    <t>王成林</t>
  </si>
  <si>
    <t>红星村</t>
  </si>
  <si>
    <t>623090*********5707</t>
  </si>
  <si>
    <t>唐宝坤</t>
  </si>
  <si>
    <t>民生员、副支书</t>
  </si>
  <si>
    <t>810139*********7469</t>
  </si>
  <si>
    <t>唐海艳</t>
  </si>
  <si>
    <t>621539*********6856</t>
  </si>
  <si>
    <t>蒋美艳</t>
  </si>
  <si>
    <t>妇女主任</t>
  </si>
  <si>
    <t>621539*********9228</t>
  </si>
  <si>
    <t>周莉萍</t>
  </si>
  <si>
    <t>621539*********7253</t>
  </si>
  <si>
    <t>蒋银林</t>
  </si>
  <si>
    <t>东城村</t>
  </si>
  <si>
    <t>623090*********8886</t>
  </si>
  <si>
    <t>唐冬香</t>
  </si>
  <si>
    <t>623090*********1962</t>
  </si>
  <si>
    <t>李平军</t>
  </si>
  <si>
    <t>623090*********4497</t>
  </si>
  <si>
    <t>任命支书一职</t>
  </si>
  <si>
    <t>高爱情</t>
  </si>
  <si>
    <t>蒋素缘</t>
  </si>
  <si>
    <t>810139*********3963</t>
  </si>
  <si>
    <t>唐和姣</t>
  </si>
  <si>
    <t>独秀峰村</t>
  </si>
  <si>
    <t>810139*********9957</t>
  </si>
  <si>
    <t>蒋海华</t>
  </si>
  <si>
    <t>810139*********6149</t>
  </si>
  <si>
    <t>蒋林波</t>
  </si>
  <si>
    <t>810139*********9350</t>
  </si>
  <si>
    <t>唐  锋</t>
  </si>
  <si>
    <t>810139*********1720</t>
  </si>
  <si>
    <t>秦迎明</t>
  </si>
  <si>
    <t>文竹山村</t>
  </si>
  <si>
    <t>623090*********8489</t>
  </si>
  <si>
    <t>龙淑琼</t>
  </si>
  <si>
    <t>623090*********7813</t>
  </si>
  <si>
    <t>唐梨军</t>
  </si>
  <si>
    <t>623090*********6860</t>
  </si>
  <si>
    <t>龙  恒</t>
  </si>
  <si>
    <t>810139*********3389</t>
  </si>
  <si>
    <t>王智勇</t>
  </si>
  <si>
    <t>铜鼓岭村</t>
  </si>
  <si>
    <t>622169*********8656</t>
  </si>
  <si>
    <t>滕小平</t>
  </si>
  <si>
    <t>621519*********3794</t>
  </si>
  <si>
    <t>唐  萍</t>
  </si>
  <si>
    <t>623090*********4182</t>
  </si>
  <si>
    <t>蒋文军</t>
  </si>
  <si>
    <t>621519*********4836</t>
  </si>
  <si>
    <t>唐平雄</t>
  </si>
  <si>
    <t>大江口村</t>
  </si>
  <si>
    <t>810139*********4538</t>
  </si>
  <si>
    <t>荣爱平</t>
  </si>
  <si>
    <t>810139*********5158</t>
  </si>
  <si>
    <t>荣素姣</t>
  </si>
  <si>
    <t>810139*********6873</t>
  </si>
  <si>
    <t>唐志雄</t>
  </si>
  <si>
    <t>810139*********0641</t>
  </si>
  <si>
    <t>唐玲</t>
  </si>
  <si>
    <t>621539*********3385</t>
  </si>
  <si>
    <t>邓禄玉</t>
  </si>
  <si>
    <t>石登村</t>
  </si>
  <si>
    <t>810139*********5888</t>
  </si>
  <si>
    <t>陈爱香</t>
  </si>
  <si>
    <t>810139*********1665</t>
  </si>
  <si>
    <t>蒋国丽</t>
  </si>
  <si>
    <t>810139*********4688</t>
  </si>
  <si>
    <t>陈勇波</t>
  </si>
  <si>
    <t>810139*********6155</t>
  </si>
  <si>
    <t>雷小荣</t>
  </si>
  <si>
    <t>莲塘村</t>
  </si>
  <si>
    <t>810139*********8051</t>
  </si>
  <si>
    <t>吕新兰</t>
  </si>
  <si>
    <t>810139*********1601</t>
  </si>
  <si>
    <t>陈春玲</t>
  </si>
  <si>
    <t>621519*********2166</t>
  </si>
  <si>
    <t>唐春芳</t>
  </si>
  <si>
    <t>623090*********2697</t>
  </si>
  <si>
    <t>唐勇华</t>
  </si>
  <si>
    <t>六仕町村</t>
  </si>
  <si>
    <t>621539*********9876</t>
  </si>
  <si>
    <t>唐昌云</t>
  </si>
  <si>
    <t>810139*********6188</t>
  </si>
  <si>
    <t>滕海群</t>
  </si>
  <si>
    <t>810139*********5516</t>
  </si>
  <si>
    <t>唐会华</t>
  </si>
  <si>
    <t>621539*********9243</t>
  </si>
  <si>
    <t>荣小松</t>
  </si>
  <si>
    <t>银山村</t>
  </si>
  <si>
    <t>623090*********5512</t>
  </si>
  <si>
    <t>唐建雄</t>
  </si>
  <si>
    <t>621539*********9490</t>
  </si>
  <si>
    <t>唐胜芳</t>
  </si>
  <si>
    <t>810139*********3640</t>
  </si>
  <si>
    <t>荣刚生</t>
  </si>
  <si>
    <t>810139*********8381</t>
  </si>
  <si>
    <t>唐佑明</t>
  </si>
  <si>
    <t>茶源村</t>
  </si>
  <si>
    <t>623090*********4127</t>
  </si>
  <si>
    <t>唐群英</t>
  </si>
  <si>
    <t>810139*********6428</t>
  </si>
  <si>
    <t>卢  莉</t>
  </si>
  <si>
    <t>623090*********5800</t>
  </si>
  <si>
    <t>廖南玲</t>
  </si>
  <si>
    <t>810139*********7777</t>
  </si>
  <si>
    <t>唐婷</t>
  </si>
  <si>
    <t>810139*********0736</t>
  </si>
  <si>
    <t>唐云秋</t>
  </si>
  <si>
    <t>鸡井塘村</t>
  </si>
  <si>
    <t>810139*********1099</t>
  </si>
  <si>
    <t>唐爱军</t>
  </si>
  <si>
    <t>810139*********8749</t>
  </si>
  <si>
    <t>陈迎春</t>
  </si>
  <si>
    <t>810139*********9780</t>
  </si>
  <si>
    <t>黄红岩</t>
  </si>
  <si>
    <t>810139*********2301</t>
  </si>
  <si>
    <t>李清</t>
  </si>
  <si>
    <t>810139*********3355</t>
  </si>
  <si>
    <t>唐荣平</t>
  </si>
  <si>
    <t>幸福村</t>
  </si>
  <si>
    <t>810139*********1283</t>
  </si>
  <si>
    <t>谢春秀</t>
  </si>
  <si>
    <t>810139*********8996</t>
  </si>
  <si>
    <t>唐劲松</t>
  </si>
  <si>
    <t>810139*********1439</t>
  </si>
  <si>
    <t>唐军生</t>
  </si>
  <si>
    <t>810139*********8649</t>
  </si>
  <si>
    <t>唐君利</t>
  </si>
  <si>
    <t>623090*********1705</t>
  </si>
  <si>
    <t>龙付文</t>
  </si>
  <si>
    <t>大龙岩村</t>
  </si>
  <si>
    <t>810139*********3334</t>
  </si>
  <si>
    <t>龙刚跃</t>
  </si>
  <si>
    <t>810139*********1069</t>
  </si>
  <si>
    <t>龙艳娜</t>
  </si>
  <si>
    <t>810139*********9515</t>
  </si>
  <si>
    <t>龙云卫</t>
  </si>
  <si>
    <t>810139*********3136</t>
  </si>
  <si>
    <t>易萍萍</t>
  </si>
  <si>
    <t>810139*********8860</t>
  </si>
  <si>
    <t>唐冬元</t>
  </si>
  <si>
    <t>主任</t>
  </si>
  <si>
    <t>工业新村</t>
  </si>
  <si>
    <t>810139*********3972</t>
  </si>
  <si>
    <t>免去支书职务，调整报酬</t>
  </si>
  <si>
    <t>陈海华</t>
  </si>
  <si>
    <t>810139*********3590</t>
  </si>
  <si>
    <t>周金平</t>
  </si>
  <si>
    <t>810139*********6553</t>
  </si>
  <si>
    <t>蒋芳艳</t>
  </si>
  <si>
    <t>810139*********8126</t>
  </si>
  <si>
    <t>孙争荣</t>
  </si>
  <si>
    <t>623090*********8717</t>
  </si>
  <si>
    <t>陈满平</t>
  </si>
  <si>
    <t>湖塘村</t>
  </si>
  <si>
    <t>810139*********5834</t>
  </si>
  <si>
    <t>文桂爱</t>
  </si>
  <si>
    <t>810139*********9664</t>
  </si>
  <si>
    <t>唐建元</t>
  </si>
  <si>
    <t>622169*********6292</t>
  </si>
  <si>
    <t>唐吉英</t>
  </si>
  <si>
    <t>621539*********3835</t>
  </si>
  <si>
    <t>蒋小娟</t>
  </si>
  <si>
    <t>623090*********8722</t>
  </si>
  <si>
    <t>蒋龙林</t>
  </si>
  <si>
    <t>石门砥村</t>
  </si>
  <si>
    <t>810139*********0482</t>
  </si>
  <si>
    <t>唐满秀</t>
  </si>
  <si>
    <t>810139*********9276</t>
  </si>
  <si>
    <t>蒋六庆</t>
  </si>
  <si>
    <t>810139*********4440</t>
  </si>
  <si>
    <t>唐海兰</t>
  </si>
  <si>
    <t>810139*********5432</t>
  </si>
  <si>
    <t>陈富贵</t>
  </si>
  <si>
    <t>蔡家村</t>
  </si>
  <si>
    <t>810139*********2865</t>
  </si>
  <si>
    <t>肖祥香</t>
  </si>
  <si>
    <t>810139*********6181</t>
  </si>
  <si>
    <t>陈凤香</t>
  </si>
  <si>
    <t>810139*********2417</t>
  </si>
  <si>
    <t>蒋春丽</t>
  </si>
  <si>
    <t>621539*********3226</t>
  </si>
  <si>
    <t>雷建明</t>
  </si>
  <si>
    <t>宥江桥村</t>
  </si>
  <si>
    <t>621539*********9241</t>
  </si>
  <si>
    <t>陈小飞</t>
  </si>
  <si>
    <t>623090*********5796</t>
  </si>
  <si>
    <t>黄军娥</t>
  </si>
  <si>
    <t>623090*********3858</t>
  </si>
  <si>
    <t>陈满林</t>
  </si>
  <si>
    <t>810139*********7403</t>
  </si>
  <si>
    <t>唐秋红</t>
  </si>
  <si>
    <t>623090*********2387</t>
  </si>
  <si>
    <t>唐  雄</t>
  </si>
  <si>
    <t>小新田村</t>
  </si>
  <si>
    <t>623090*********7598</t>
  </si>
  <si>
    <t>周艳</t>
  </si>
  <si>
    <t>910400*********0011</t>
  </si>
  <si>
    <t>唐红霞</t>
  </si>
  <si>
    <t>810139*********9063</t>
  </si>
  <si>
    <t>唐仕辉</t>
  </si>
  <si>
    <t>623090*********8547</t>
  </si>
  <si>
    <t>王亚明</t>
  </si>
  <si>
    <t>汇总</t>
  </si>
  <si>
    <t>备注：1.此表一式四份，于每月20日前报县委组织部备案一份，报当地财政所两份，乡镇党委自留一份。
      2.当月若有在职村干部变动，请在备注栏中注明。</t>
  </si>
  <si>
    <r>
      <rPr>
        <b/>
        <sz val="20"/>
        <rFont val="Times New Roman"/>
        <charset val="134"/>
      </rPr>
      <t>2025</t>
    </r>
    <r>
      <rPr>
        <b/>
        <sz val="20"/>
        <rFont val="宋体"/>
        <charset val="134"/>
      </rPr>
      <t>年东安县白牙市镇正常离任村干部生活补贴发放统计表（</t>
    </r>
    <r>
      <rPr>
        <b/>
        <sz val="20"/>
        <rFont val="Times New Roman"/>
        <charset val="134"/>
      </rPr>
      <t>5</t>
    </r>
    <r>
      <rPr>
        <b/>
        <sz val="20"/>
        <rFont val="宋体"/>
        <charset val="134"/>
      </rPr>
      <t>月份）</t>
    </r>
  </si>
  <si>
    <t>填报单位（盖章）：白牙市镇政府     党委书记签字：           纪委书记签字：            组织委员签字：           经办人签字：       填报时间：2025年5月15日</t>
  </si>
  <si>
    <t>任职
年限</t>
  </si>
  <si>
    <t>组别</t>
  </si>
  <si>
    <t>蒋理志</t>
  </si>
  <si>
    <t>中共党员</t>
  </si>
  <si>
    <t>村支书</t>
  </si>
  <si>
    <t>810139*********8302</t>
  </si>
  <si>
    <t>何明林</t>
  </si>
  <si>
    <t>村主任</t>
  </si>
  <si>
    <t>810139*********8721</t>
  </si>
  <si>
    <t>唐纪专</t>
  </si>
  <si>
    <t>村专干</t>
  </si>
  <si>
    <t>810139*********6463</t>
  </si>
  <si>
    <t>蒋冬元</t>
  </si>
  <si>
    <t>810139*********4141</t>
  </si>
  <si>
    <t>唐传钰</t>
  </si>
  <si>
    <t>810139*********5850</t>
  </si>
  <si>
    <t>邓彩云</t>
  </si>
  <si>
    <t>810139*********1172</t>
  </si>
  <si>
    <t>唐甲英</t>
  </si>
  <si>
    <t>810139*********9499</t>
  </si>
  <si>
    <t>蒋建秋</t>
  </si>
  <si>
    <t>623090*********4323</t>
  </si>
  <si>
    <t>唐守林</t>
  </si>
  <si>
    <t>810139*********4647</t>
  </si>
  <si>
    <t>唐景元</t>
  </si>
  <si>
    <t>810139*********5294</t>
  </si>
  <si>
    <t>蒋国华</t>
  </si>
  <si>
    <t>623090*********2906</t>
  </si>
  <si>
    <t>蒋庆元</t>
  </si>
  <si>
    <t>810139*********2563</t>
  </si>
  <si>
    <t>唐山银</t>
  </si>
  <si>
    <t>623090*********3340</t>
  </si>
  <si>
    <t>蒋枝艮</t>
  </si>
  <si>
    <t>810139*********4333</t>
  </si>
  <si>
    <t>陈有星</t>
  </si>
  <si>
    <t>810139*********6507</t>
  </si>
  <si>
    <t>陈世元</t>
  </si>
  <si>
    <t>810139*********0678</t>
  </si>
  <si>
    <t>蔡敏昭</t>
  </si>
  <si>
    <t>810139*********6291</t>
  </si>
  <si>
    <t>陈乙玉</t>
  </si>
  <si>
    <t>810139*********4344</t>
  </si>
  <si>
    <t>文春花</t>
  </si>
  <si>
    <t>810139*********7616</t>
  </si>
  <si>
    <t>蒋礼平</t>
  </si>
  <si>
    <t>621539*********9033</t>
  </si>
  <si>
    <t>魏静姣</t>
  </si>
  <si>
    <t>苍子岭社区</t>
  </si>
  <si>
    <t>810139*********6103</t>
  </si>
  <si>
    <t>唐小林</t>
  </si>
  <si>
    <t>810139*********4123</t>
  </si>
  <si>
    <t>唐宜云</t>
  </si>
  <si>
    <t>810139*********8136</t>
  </si>
  <si>
    <t>黄兴国</t>
  </si>
  <si>
    <t>810139*********4971</t>
  </si>
  <si>
    <t>黄仕裕</t>
  </si>
  <si>
    <t>810139*********8264</t>
  </si>
  <si>
    <t>李花姣</t>
  </si>
  <si>
    <t>810139*********8726</t>
  </si>
  <si>
    <t>唐川生</t>
  </si>
  <si>
    <t>810139*********4446</t>
  </si>
  <si>
    <t>黄国新</t>
  </si>
  <si>
    <t>810139*********8448</t>
  </si>
  <si>
    <t>唐满生</t>
  </si>
  <si>
    <t>810139*********4483</t>
  </si>
  <si>
    <t>唐林华</t>
  </si>
  <si>
    <t>810139*********2065</t>
  </si>
  <si>
    <t>李章福</t>
  </si>
  <si>
    <t>810139*********2649</t>
  </si>
  <si>
    <t>刘国政</t>
  </si>
  <si>
    <t>810139*********2421</t>
  </si>
  <si>
    <t>朱大清</t>
  </si>
  <si>
    <t>810139*********5994</t>
  </si>
  <si>
    <t>唐幸符</t>
  </si>
  <si>
    <t>810139*********6020</t>
  </si>
  <si>
    <t>唐智勇</t>
  </si>
  <si>
    <t>810139*********4190</t>
  </si>
  <si>
    <t>张三玉</t>
  </si>
  <si>
    <t>810139*********2616</t>
  </si>
  <si>
    <t>唐玉秀</t>
  </si>
  <si>
    <t>810139*********8344</t>
  </si>
  <si>
    <t>邓国荣</t>
  </si>
  <si>
    <t>810139*********9083</t>
  </si>
  <si>
    <t>蒋兴旺</t>
  </si>
  <si>
    <t>810139*********6348</t>
  </si>
  <si>
    <t>李苏湘</t>
  </si>
  <si>
    <t>810139*********8688</t>
  </si>
  <si>
    <t>刘美英</t>
  </si>
  <si>
    <t>810139*********1833</t>
  </si>
  <si>
    <t>荣月英</t>
  </si>
  <si>
    <t>810139*********6337</t>
  </si>
  <si>
    <t>邓乙桂</t>
  </si>
  <si>
    <t>810139*********6085</t>
  </si>
  <si>
    <t>刘桂林</t>
  </si>
  <si>
    <t>810139*********6377</t>
  </si>
  <si>
    <t>蒋秀会</t>
  </si>
  <si>
    <t>810139*********6031</t>
  </si>
  <si>
    <t>刘建生</t>
  </si>
  <si>
    <t>810139*********4234</t>
  </si>
  <si>
    <t>谢上林</t>
  </si>
  <si>
    <t>810139*********4646</t>
  </si>
  <si>
    <t>蒋丙桂</t>
  </si>
  <si>
    <t>810139*********8103</t>
  </si>
  <si>
    <t>李丙秋</t>
  </si>
  <si>
    <t>810139*********6931</t>
  </si>
  <si>
    <t>李端生</t>
  </si>
  <si>
    <t>810139*********6219</t>
  </si>
  <si>
    <t>蒋玉华</t>
  </si>
  <si>
    <t>810139*********3284</t>
  </si>
  <si>
    <t>蒋顺贵</t>
  </si>
  <si>
    <t>621539*********9466</t>
  </si>
  <si>
    <t>李保军</t>
  </si>
  <si>
    <t>623090*********1310</t>
  </si>
  <si>
    <t>张荣华</t>
  </si>
  <si>
    <t>810139*********4780</t>
  </si>
  <si>
    <t>刘桂满</t>
  </si>
  <si>
    <t>810139*********6592</t>
  </si>
  <si>
    <t>陈秋生</t>
  </si>
  <si>
    <t>622169*********2526</t>
  </si>
  <si>
    <t>龙金连</t>
  </si>
  <si>
    <t>810139*********0543</t>
  </si>
  <si>
    <t>龙多英</t>
  </si>
  <si>
    <t>810139*********0713</t>
  </si>
  <si>
    <t>蒋金良</t>
  </si>
  <si>
    <t>810139*********9788</t>
  </si>
  <si>
    <t>龙章华</t>
  </si>
  <si>
    <t>810139*********2983</t>
  </si>
  <si>
    <t>蒋锡东</t>
  </si>
  <si>
    <t>810139*********2041</t>
  </si>
  <si>
    <t>龙建华</t>
  </si>
  <si>
    <t>810139*********9344</t>
  </si>
  <si>
    <t>龙春姣</t>
  </si>
  <si>
    <t>810139*********9675</t>
  </si>
  <si>
    <t>蒋仁元</t>
  </si>
  <si>
    <t>621539*********3283</t>
  </si>
  <si>
    <t>周翠姣</t>
  </si>
  <si>
    <t>810139*********4687</t>
  </si>
  <si>
    <t>王玉贵</t>
  </si>
  <si>
    <t>810139*********5503</t>
  </si>
  <si>
    <t>唐宏庆</t>
  </si>
  <si>
    <t>810139*********9607</t>
  </si>
  <si>
    <t>唐娥玉</t>
  </si>
  <si>
    <t>623090*********2473</t>
  </si>
  <si>
    <t>唐福东</t>
  </si>
  <si>
    <t>810139*********3207</t>
  </si>
  <si>
    <t>唐玉林</t>
  </si>
  <si>
    <t>622169*********8744</t>
  </si>
  <si>
    <t>荣培伦</t>
  </si>
  <si>
    <t>810139*********5643</t>
  </si>
  <si>
    <t>滕兴安</t>
  </si>
  <si>
    <t>810139*********7080</t>
  </si>
  <si>
    <t>荣秋芳</t>
  </si>
  <si>
    <t>623090*********9744</t>
  </si>
  <si>
    <t>李年英</t>
  </si>
  <si>
    <t>810139*********9611</t>
  </si>
  <si>
    <t>唐夏生</t>
  </si>
  <si>
    <t>810139*********5334</t>
  </si>
  <si>
    <t>蒋可旺</t>
  </si>
  <si>
    <t>810139*********5196</t>
  </si>
  <si>
    <t>荣海林</t>
  </si>
  <si>
    <t>810139*********0506</t>
  </si>
  <si>
    <t>唐新梁</t>
  </si>
  <si>
    <t>623090*********0927</t>
  </si>
  <si>
    <t>唐凤香</t>
  </si>
  <si>
    <t>810139*********6052</t>
  </si>
  <si>
    <t>张小艳</t>
  </si>
  <si>
    <t>623090*********6247</t>
  </si>
  <si>
    <t>唐小荣</t>
  </si>
  <si>
    <t>623090*********5439</t>
  </si>
  <si>
    <t>唐青生</t>
  </si>
  <si>
    <t>810139*********5010</t>
  </si>
  <si>
    <t>新增离任村干部</t>
  </si>
  <si>
    <t>蒋礼海</t>
  </si>
  <si>
    <t>810139*********1358</t>
  </si>
  <si>
    <t>蒋奕瑶</t>
  </si>
  <si>
    <t>810139*********5013</t>
  </si>
  <si>
    <t>蒋荣国</t>
  </si>
  <si>
    <t>810139*********2307</t>
  </si>
  <si>
    <t>蒋群彩</t>
  </si>
  <si>
    <t>623090*********3358</t>
  </si>
  <si>
    <t>蒋桂荣</t>
  </si>
  <si>
    <t>810139*********0808</t>
  </si>
  <si>
    <t>蒋美荣</t>
  </si>
  <si>
    <t>810139*********5440</t>
  </si>
  <si>
    <t>蒋新梓</t>
  </si>
  <si>
    <t>810139*********4818</t>
  </si>
  <si>
    <t>陈英勇</t>
  </si>
  <si>
    <t>蒋中秀</t>
  </si>
  <si>
    <t>810139*********8260</t>
  </si>
  <si>
    <t>蒋正平</t>
  </si>
  <si>
    <t>623090*********1021</t>
  </si>
  <si>
    <t>唐爱民</t>
  </si>
  <si>
    <t>810139*********1226</t>
  </si>
  <si>
    <t>蒋秀英</t>
  </si>
  <si>
    <t>810139*********6503</t>
  </si>
  <si>
    <t>蒋丽云</t>
  </si>
  <si>
    <t>810139*********2416</t>
  </si>
  <si>
    <t>滕甲元</t>
  </si>
  <si>
    <t>810139*********8373</t>
  </si>
  <si>
    <t>陈春玉</t>
  </si>
  <si>
    <t>810139*********7267</t>
  </si>
  <si>
    <t>秦东吉</t>
  </si>
  <si>
    <t>810139*********9998</t>
  </si>
  <si>
    <t>秦东华</t>
  </si>
  <si>
    <t>810139*********8980</t>
  </si>
  <si>
    <t>唐顺元</t>
  </si>
  <si>
    <t>810139*********0233</t>
  </si>
  <si>
    <t>孙春茂</t>
  </si>
  <si>
    <t>810139*********5143</t>
  </si>
  <si>
    <t>龙生桂</t>
  </si>
  <si>
    <t>810139*********1853</t>
  </si>
  <si>
    <t>唐宜石</t>
  </si>
  <si>
    <t>810139*********7739</t>
  </si>
  <si>
    <t>孙乙香</t>
  </si>
  <si>
    <t>622169*********3865</t>
  </si>
  <si>
    <t>蒋青英</t>
  </si>
  <si>
    <t>810139*********7057</t>
  </si>
  <si>
    <t>蒋明亮</t>
  </si>
  <si>
    <t>810139*********0966</t>
  </si>
  <si>
    <t>滕建民</t>
  </si>
  <si>
    <t>810139*********0558</t>
  </si>
  <si>
    <t>唐庆祥</t>
  </si>
  <si>
    <t>810139*********2516</t>
  </si>
  <si>
    <t>唐庆文</t>
  </si>
  <si>
    <t>810139*********4322</t>
  </si>
  <si>
    <t>滕峨林</t>
  </si>
  <si>
    <t>810139*********4488</t>
  </si>
  <si>
    <t>蒋楚平</t>
  </si>
  <si>
    <t>810139*********9222</t>
  </si>
  <si>
    <t>邓道松</t>
  </si>
  <si>
    <t>810139*********3082</t>
  </si>
  <si>
    <t>蒋声珊</t>
  </si>
  <si>
    <t>810139*********7968</t>
  </si>
  <si>
    <t>蒋名鹏</t>
  </si>
  <si>
    <t>810139*********7394</t>
  </si>
  <si>
    <t>唐元生</t>
  </si>
  <si>
    <t>810139*********6557</t>
  </si>
  <si>
    <t>莫光煌</t>
  </si>
  <si>
    <t>810139*********6720</t>
  </si>
  <si>
    <t>吴立想</t>
  </si>
  <si>
    <t>810139*********8054</t>
  </si>
  <si>
    <t>李满春</t>
  </si>
  <si>
    <t>810139*********3314</t>
  </si>
  <si>
    <t>文崇发</t>
  </si>
  <si>
    <t>810139*********7276</t>
  </si>
  <si>
    <t>邓丰生</t>
  </si>
  <si>
    <t>810139*********6578</t>
  </si>
  <si>
    <t>王春玲</t>
  </si>
  <si>
    <t>18</t>
  </si>
  <si>
    <t>810139*********5221</t>
  </si>
  <si>
    <t>蒋素娥</t>
  </si>
  <si>
    <t>810139*********9653</t>
  </si>
  <si>
    <t>唐云姣</t>
  </si>
  <si>
    <t>810139*********7348</t>
  </si>
  <si>
    <t>蒋美蓉</t>
  </si>
  <si>
    <t>810139*********6172</t>
  </si>
  <si>
    <t>蒋红生</t>
  </si>
  <si>
    <t>810139*********2363</t>
  </si>
  <si>
    <t>蒋杜元</t>
  </si>
  <si>
    <t>810139*********8955</t>
  </si>
  <si>
    <t>蒋理军</t>
  </si>
  <si>
    <t>810139*********0505</t>
  </si>
  <si>
    <t>蒋会元</t>
  </si>
  <si>
    <t>810139*********7143</t>
  </si>
  <si>
    <t>刘生德</t>
  </si>
  <si>
    <t>810139*********0266</t>
  </si>
  <si>
    <t>刘方明</t>
  </si>
  <si>
    <t>810139*********4330</t>
  </si>
  <si>
    <t>李春秀</t>
  </si>
  <si>
    <t>810139*********7730</t>
  </si>
  <si>
    <t>蒋竹英</t>
  </si>
  <si>
    <t>810139*********8910</t>
  </si>
  <si>
    <t>唐夫玲</t>
  </si>
  <si>
    <t>810139*********3529</t>
  </si>
  <si>
    <t>陈水珍</t>
  </si>
  <si>
    <t>810139*********1993</t>
  </si>
  <si>
    <t>唐金玉</t>
  </si>
  <si>
    <t>810139*********9585</t>
  </si>
  <si>
    <t>唐传球</t>
  </si>
  <si>
    <t>810139*********6344</t>
  </si>
  <si>
    <t>唐艳林</t>
  </si>
  <si>
    <t>810139*********4777</t>
  </si>
  <si>
    <t>唐开仁</t>
  </si>
  <si>
    <t>810139*********1180</t>
  </si>
  <si>
    <t>唐国平</t>
  </si>
  <si>
    <t>810139*********2413</t>
  </si>
  <si>
    <t>秦莉华</t>
  </si>
  <si>
    <t>梨山口社区</t>
  </si>
  <si>
    <t>810139*********8703</t>
  </si>
  <si>
    <t>尹淑贞</t>
  </si>
  <si>
    <t>810139*********0476</t>
  </si>
  <si>
    <t>倪玉凤</t>
  </si>
  <si>
    <t>810139*********2878</t>
  </si>
  <si>
    <t>蒋石山</t>
  </si>
  <si>
    <t>810139*********2926</t>
  </si>
  <si>
    <t>刘万祯</t>
  </si>
  <si>
    <t>810139*********2169</t>
  </si>
  <si>
    <t>蒋植</t>
  </si>
  <si>
    <t>810139*********6097</t>
  </si>
  <si>
    <t>唐武文</t>
  </si>
  <si>
    <t>810139*********8123</t>
  </si>
  <si>
    <t>蒋辉生</t>
  </si>
  <si>
    <t>810139*********6169</t>
  </si>
  <si>
    <t>刘年生</t>
  </si>
  <si>
    <t>810139*********0448</t>
  </si>
  <si>
    <t>唐新玉</t>
  </si>
  <si>
    <t>810139*********8819</t>
  </si>
  <si>
    <t>蒋石林</t>
  </si>
  <si>
    <t>810139*********2971</t>
  </si>
  <si>
    <t>蒋玉珍</t>
  </si>
  <si>
    <t>810139*********8707</t>
  </si>
  <si>
    <t>蒋海军</t>
  </si>
  <si>
    <t>623090*********4772</t>
  </si>
  <si>
    <t>蒋建元</t>
  </si>
  <si>
    <t>810139*********7524</t>
  </si>
  <si>
    <t>陈素娥</t>
  </si>
  <si>
    <t>810139*********7490</t>
  </si>
  <si>
    <t>胡贻爱</t>
  </si>
  <si>
    <t>810139*********7858</t>
  </si>
  <si>
    <t>李新华</t>
  </si>
  <si>
    <t>810139*********9313</t>
  </si>
  <si>
    <t>唐守龙</t>
  </si>
  <si>
    <t>810139*********8193</t>
  </si>
  <si>
    <t>唐菊秀</t>
  </si>
  <si>
    <t>810139*********5154</t>
  </si>
  <si>
    <t>周兴龙</t>
  </si>
  <si>
    <t>810139*********3887</t>
  </si>
  <si>
    <t>胡正元</t>
  </si>
  <si>
    <t>810139*********6292</t>
  </si>
  <si>
    <t>胡三元</t>
  </si>
  <si>
    <t>810139*********4365</t>
  </si>
  <si>
    <t>唐福寿</t>
  </si>
  <si>
    <t>810139*********1562</t>
  </si>
  <si>
    <t>唐德寿</t>
  </si>
  <si>
    <t>810139*********1560</t>
  </si>
  <si>
    <t>顾细英</t>
  </si>
  <si>
    <t>蒋耀章</t>
  </si>
  <si>
    <t>810139*********0401</t>
  </si>
  <si>
    <t>唐文元</t>
  </si>
  <si>
    <t>810139*********6940</t>
  </si>
  <si>
    <t>蒋文生</t>
  </si>
  <si>
    <t>810139*********2701</t>
  </si>
  <si>
    <t>蒋小妹</t>
  </si>
  <si>
    <t>810139*********6673</t>
  </si>
  <si>
    <t>唐端姣</t>
  </si>
  <si>
    <t>810139*********9979</t>
  </si>
  <si>
    <t>唐祥信</t>
  </si>
  <si>
    <t>810139*********0200</t>
  </si>
  <si>
    <t>郭社元</t>
  </si>
  <si>
    <t>810139*********7618</t>
  </si>
  <si>
    <t>唐生华</t>
  </si>
  <si>
    <t>810139*********7493</t>
  </si>
  <si>
    <t>唐平安</t>
  </si>
  <si>
    <t>810139*********5723</t>
  </si>
  <si>
    <t>唐小娥</t>
  </si>
  <si>
    <t>810139*********6279</t>
  </si>
  <si>
    <t>唐文新</t>
  </si>
  <si>
    <t>810139*********5874</t>
  </si>
  <si>
    <t>唐新敏</t>
  </si>
  <si>
    <t>810139*********0296</t>
  </si>
  <si>
    <t>唐田仔</t>
  </si>
  <si>
    <t>810139*********6895</t>
  </si>
  <si>
    <t>蒋桂英</t>
  </si>
  <si>
    <t>龙溪社区</t>
  </si>
  <si>
    <t>810139*********5953</t>
  </si>
  <si>
    <t>张美娥</t>
  </si>
  <si>
    <t>810139*********7991</t>
  </si>
  <si>
    <t>王祥月</t>
  </si>
  <si>
    <t>810139*********7913</t>
  </si>
  <si>
    <t>陈松美</t>
  </si>
  <si>
    <t>810139*********5307</t>
  </si>
  <si>
    <t>陈典铮</t>
  </si>
  <si>
    <t>810139*********1286</t>
  </si>
  <si>
    <t>陈永明</t>
  </si>
  <si>
    <t>810139*********7860</t>
  </si>
  <si>
    <t>陈典泰</t>
  </si>
  <si>
    <t>盘秀英</t>
  </si>
  <si>
    <t>810139*********3522</t>
  </si>
  <si>
    <t>陈五一</t>
  </si>
  <si>
    <t>810139*********1581</t>
  </si>
  <si>
    <t>陈仁生</t>
  </si>
  <si>
    <t>810139*********1569</t>
  </si>
  <si>
    <t>邹翠云</t>
  </si>
  <si>
    <t>810139*********3180</t>
  </si>
  <si>
    <t>陈英雄</t>
  </si>
  <si>
    <t>810139*********3408</t>
  </si>
  <si>
    <t>陈红艳</t>
  </si>
  <si>
    <t>810139*********7881</t>
  </si>
  <si>
    <t>陈英红</t>
  </si>
  <si>
    <t>810139*********2110</t>
  </si>
  <si>
    <t>秦典成</t>
  </si>
  <si>
    <t>810139*********8219</t>
  </si>
  <si>
    <t>秦俭生</t>
  </si>
  <si>
    <t>810139*********5667</t>
  </si>
  <si>
    <t>蒋素珍</t>
  </si>
  <si>
    <t>810139*********0321</t>
  </si>
  <si>
    <t>康月秀</t>
  </si>
  <si>
    <t>810139*********3702</t>
  </si>
  <si>
    <t>秦龙元</t>
  </si>
  <si>
    <t>810139*********5908</t>
  </si>
  <si>
    <t>秦东南</t>
  </si>
  <si>
    <t>810139*********6707</t>
  </si>
  <si>
    <t>龙枝华</t>
  </si>
  <si>
    <t>810139*********0500</t>
  </si>
  <si>
    <t>龙祥庚</t>
  </si>
  <si>
    <t>810139*********3570</t>
  </si>
  <si>
    <t>陈莲英</t>
  </si>
  <si>
    <t>810139*********0010</t>
  </si>
  <si>
    <t>李丙贵</t>
  </si>
  <si>
    <t>810139*********5630</t>
  </si>
  <si>
    <t>李素娥</t>
  </si>
  <si>
    <t>810139*********8958</t>
  </si>
  <si>
    <t>黄社英</t>
  </si>
  <si>
    <t>810139*********0230</t>
  </si>
  <si>
    <t>陈已姣</t>
  </si>
  <si>
    <t>810139*********9995</t>
  </si>
  <si>
    <t>李晓峰</t>
  </si>
  <si>
    <t>810139*********7528</t>
  </si>
  <si>
    <t>陈仁红</t>
  </si>
  <si>
    <t>810139*********9292</t>
  </si>
  <si>
    <t>龙祥富</t>
  </si>
  <si>
    <t>810139*********2722</t>
  </si>
  <si>
    <t>陈闪英</t>
  </si>
  <si>
    <t>623090*********1485</t>
  </si>
  <si>
    <t>李克义</t>
  </si>
  <si>
    <t>810139*********4915</t>
  </si>
  <si>
    <t>唐瑞瑚</t>
  </si>
  <si>
    <t>810139*********7719</t>
  </si>
  <si>
    <t>周凤姣</t>
  </si>
  <si>
    <t>810139*********8801</t>
  </si>
  <si>
    <t>唐贤六</t>
  </si>
  <si>
    <t>810139*********8871</t>
  </si>
  <si>
    <t>唐荣华</t>
  </si>
  <si>
    <t>810139*********1904</t>
  </si>
  <si>
    <t>丁满洲</t>
  </si>
  <si>
    <t>810139*********8200</t>
  </si>
  <si>
    <t>丁华平</t>
  </si>
  <si>
    <t>810195*********1017</t>
  </si>
  <si>
    <t>丁清榕</t>
  </si>
  <si>
    <t>810139*********6388</t>
  </si>
  <si>
    <t>恢复正常补贴</t>
  </si>
  <si>
    <t>唐华林</t>
  </si>
  <si>
    <t>810139*********2017</t>
  </si>
  <si>
    <t>毛学庆</t>
  </si>
  <si>
    <t>810139*********1718</t>
  </si>
  <si>
    <t>赵桂秀</t>
  </si>
  <si>
    <t>810139*********7398</t>
  </si>
  <si>
    <t>蒋纯生</t>
  </si>
  <si>
    <t>810139*********0878</t>
  </si>
  <si>
    <t>张县生</t>
  </si>
  <si>
    <t>810139*********1836</t>
  </si>
  <si>
    <t>周孟秋</t>
  </si>
  <si>
    <t>810139*********5069</t>
  </si>
  <si>
    <t>周和青</t>
  </si>
  <si>
    <t>810139*********5988</t>
  </si>
  <si>
    <t>易庆金</t>
  </si>
  <si>
    <t>810139*********6158</t>
  </si>
  <si>
    <t>陶纪元</t>
  </si>
  <si>
    <t>810139*********2545</t>
  </si>
  <si>
    <t>邓壬生</t>
  </si>
  <si>
    <t>810139*********9556</t>
  </si>
  <si>
    <t>唐重权</t>
  </si>
  <si>
    <t>810139*********6631</t>
  </si>
  <si>
    <t>邓勇</t>
  </si>
  <si>
    <t>810139*********5320</t>
  </si>
  <si>
    <t>邓丕辉</t>
  </si>
  <si>
    <t>810139*********9185</t>
  </si>
  <si>
    <t>胡才成</t>
  </si>
  <si>
    <t>810139*********3337</t>
  </si>
  <si>
    <t>邓昭林</t>
  </si>
  <si>
    <t>810139*********3505</t>
  </si>
  <si>
    <t>唐许元</t>
  </si>
  <si>
    <t>810139*********6942</t>
  </si>
  <si>
    <t>陈爱民</t>
  </si>
  <si>
    <t>810139*********5301</t>
  </si>
  <si>
    <t>刘瑞湘</t>
  </si>
  <si>
    <t>810139*********5182</t>
  </si>
  <si>
    <t>刘清龙</t>
  </si>
  <si>
    <t>810139*********5309</t>
  </si>
  <si>
    <t>唐金云</t>
  </si>
  <si>
    <t>810139*********0408</t>
  </si>
  <si>
    <t>蒋纯芳</t>
  </si>
  <si>
    <t>810139*********5591</t>
  </si>
  <si>
    <t>蒋定娥</t>
  </si>
  <si>
    <t>810139*********9375</t>
  </si>
  <si>
    <t>秦美英</t>
  </si>
  <si>
    <t>810139*********5754</t>
  </si>
  <si>
    <t>刘文龙</t>
  </si>
  <si>
    <t>810139*********0395</t>
  </si>
  <si>
    <t>刘爱平</t>
  </si>
  <si>
    <t>810139*********7534</t>
  </si>
  <si>
    <t>贺武伦</t>
  </si>
  <si>
    <t>810139*********2101</t>
  </si>
  <si>
    <t>刘金秀</t>
  </si>
  <si>
    <t>810139*********2705</t>
  </si>
  <si>
    <t>蒋顺秀</t>
  </si>
  <si>
    <t>810139*********6213</t>
  </si>
  <si>
    <t>文赏友</t>
  </si>
  <si>
    <t>陈满英</t>
  </si>
  <si>
    <t>810139*********7973</t>
  </si>
  <si>
    <t>蒋礼贤</t>
  </si>
  <si>
    <t>623090*********7340</t>
  </si>
  <si>
    <t>蒋洪柏</t>
  </si>
  <si>
    <t>贺梅生</t>
  </si>
  <si>
    <t>810139*********6199</t>
  </si>
  <si>
    <t>秦龙生</t>
  </si>
  <si>
    <t>810139*********7049</t>
  </si>
  <si>
    <t>蒋知雄</t>
  </si>
  <si>
    <t>810139*********2216</t>
  </si>
  <si>
    <t>秦凤英</t>
  </si>
  <si>
    <t>623090*********5587</t>
  </si>
  <si>
    <t>潘彩云</t>
  </si>
  <si>
    <t>810139*********2055</t>
  </si>
  <si>
    <t>蒋秀俊</t>
  </si>
  <si>
    <t>810139*********9635</t>
  </si>
  <si>
    <t>陈冬元</t>
  </si>
  <si>
    <t>810139*********3263</t>
  </si>
  <si>
    <t>龙上元</t>
  </si>
  <si>
    <t>810139*********0428</t>
  </si>
  <si>
    <t>龙利姣</t>
  </si>
  <si>
    <t>810139*********1647</t>
  </si>
  <si>
    <t>龙谢生</t>
  </si>
  <si>
    <t>810139*********9478</t>
  </si>
  <si>
    <t>唐彩霞</t>
  </si>
  <si>
    <t>810139*********3021</t>
  </si>
  <si>
    <t>陈常辉</t>
  </si>
  <si>
    <t>810139*********2607</t>
  </si>
  <si>
    <t>蒋金连</t>
  </si>
  <si>
    <t>810139*********9822</t>
  </si>
  <si>
    <t>龙地生</t>
  </si>
  <si>
    <t>龙己元</t>
  </si>
  <si>
    <t>810139*********4494</t>
  </si>
  <si>
    <t>810139*********0384</t>
  </si>
  <si>
    <t>蒋光华</t>
  </si>
  <si>
    <t>810139*********9713</t>
  </si>
  <si>
    <t>蒋艳梅</t>
  </si>
  <si>
    <t>810139*********6221</t>
  </si>
  <si>
    <t>秦顺喜</t>
  </si>
  <si>
    <t>810139*********6668</t>
  </si>
  <si>
    <t>唐国林</t>
  </si>
  <si>
    <t>810139*********0464</t>
  </si>
  <si>
    <t>唐国栋</t>
  </si>
  <si>
    <t>621519*********5828</t>
  </si>
  <si>
    <t>唐金娥</t>
  </si>
  <si>
    <t>810139*********9746</t>
  </si>
  <si>
    <t>王先明</t>
  </si>
  <si>
    <t>810139*********7397</t>
  </si>
  <si>
    <t>蒋良山</t>
  </si>
  <si>
    <t>622169*********7766</t>
  </si>
  <si>
    <t>蒋文清</t>
  </si>
  <si>
    <t>810139*********3445</t>
  </si>
  <si>
    <t>龙名德</t>
  </si>
  <si>
    <t>810139*********0245</t>
  </si>
  <si>
    <t>唐知正</t>
  </si>
  <si>
    <t>910422*********6011</t>
  </si>
  <si>
    <t>龙生葵</t>
  </si>
  <si>
    <t>810139*********1405</t>
  </si>
  <si>
    <t>秦山云</t>
  </si>
  <si>
    <t>810139*********9660</t>
  </si>
  <si>
    <t>龙年珍</t>
  </si>
  <si>
    <t>810139*********9697</t>
  </si>
  <si>
    <t>秦顺姣</t>
  </si>
  <si>
    <t>810139*********8111</t>
  </si>
  <si>
    <t>唐知满</t>
  </si>
  <si>
    <t>810139*********0278</t>
  </si>
  <si>
    <t>龙小铎</t>
  </si>
  <si>
    <t>810139*********5365</t>
  </si>
  <si>
    <t>秦东衡</t>
  </si>
  <si>
    <t>910422*********5011</t>
  </si>
  <si>
    <t>秦仁生</t>
  </si>
  <si>
    <t>810139*********4314</t>
  </si>
  <si>
    <t>秦中山</t>
  </si>
  <si>
    <t>810139*********6223</t>
  </si>
  <si>
    <t>秦庚新</t>
  </si>
  <si>
    <t>810139*********6959</t>
  </si>
  <si>
    <t>吴义日</t>
  </si>
  <si>
    <t>810139*********3508</t>
  </si>
  <si>
    <t>滕德新</t>
  </si>
  <si>
    <t>810139*********4183</t>
  </si>
  <si>
    <t>蒋友安</t>
  </si>
  <si>
    <t>810139*********8492</t>
  </si>
  <si>
    <t>唐春姣</t>
  </si>
  <si>
    <t>810139*********3001</t>
  </si>
  <si>
    <t>蒋义雄</t>
  </si>
  <si>
    <t>810139*********8130</t>
  </si>
  <si>
    <t>蒋祥云</t>
  </si>
  <si>
    <t>623090*********5840</t>
  </si>
  <si>
    <t>唐春生</t>
  </si>
  <si>
    <t>810139*********0646</t>
  </si>
  <si>
    <t>胡贻忠</t>
  </si>
  <si>
    <t>810139*********6843</t>
  </si>
  <si>
    <t>唐建设</t>
  </si>
  <si>
    <t>810139*********0488</t>
  </si>
  <si>
    <t>唐端贵</t>
  </si>
  <si>
    <t>810139*********7723</t>
  </si>
  <si>
    <t>李朝富</t>
  </si>
  <si>
    <t>810139*********6128</t>
  </si>
  <si>
    <t>胡贻明</t>
  </si>
  <si>
    <t>810139*********1834</t>
  </si>
  <si>
    <t>陈戊姣</t>
  </si>
  <si>
    <t>810139*********4132</t>
  </si>
  <si>
    <t>唐金生</t>
  </si>
  <si>
    <t>810139*********1723</t>
  </si>
  <si>
    <t>唐中琦</t>
  </si>
  <si>
    <t>810139*********1188</t>
  </si>
  <si>
    <t>唐传志</t>
  </si>
  <si>
    <t>810139*********1778</t>
  </si>
  <si>
    <t>唐昌雄</t>
  </si>
  <si>
    <t>810139*********6924</t>
  </si>
  <si>
    <t>陈顺妹</t>
  </si>
  <si>
    <t>810139*********9488</t>
  </si>
  <si>
    <t>唐解元</t>
  </si>
  <si>
    <t>810139*********7598</t>
  </si>
  <si>
    <t>周金玉</t>
  </si>
  <si>
    <t>810139*********6685</t>
  </si>
  <si>
    <t>唐会平</t>
  </si>
  <si>
    <t>810139*********6787</t>
  </si>
  <si>
    <t>刘寿春</t>
  </si>
  <si>
    <t>810139*********5485</t>
  </si>
  <si>
    <t>唐美荣</t>
  </si>
  <si>
    <t>810139*********8252</t>
  </si>
  <si>
    <t>唐爱玉</t>
  </si>
  <si>
    <t>810139*********5265</t>
  </si>
  <si>
    <t>唐定余</t>
  </si>
  <si>
    <t>810138*********8790</t>
  </si>
  <si>
    <t>唐大平</t>
  </si>
  <si>
    <t>810139*********2109</t>
  </si>
  <si>
    <t>周明霞</t>
  </si>
  <si>
    <t>810139*********1821</t>
  </si>
  <si>
    <t>唐建华</t>
  </si>
  <si>
    <t>810139*********1839</t>
  </si>
  <si>
    <t>刘满元</t>
  </si>
  <si>
    <t>代办员</t>
  </si>
  <si>
    <t>810139*********9390</t>
  </si>
  <si>
    <t>唐文章</t>
  </si>
  <si>
    <t>810139*********5431</t>
  </si>
  <si>
    <t>唐许生</t>
  </si>
  <si>
    <t>810139*********1584</t>
  </si>
  <si>
    <t>唐秋生</t>
  </si>
  <si>
    <t>810139*********1487</t>
  </si>
  <si>
    <t>唐德鸿</t>
  </si>
  <si>
    <t>810139*********3197</t>
  </si>
  <si>
    <t>陈桂玉</t>
  </si>
  <si>
    <t>810139*********2107</t>
  </si>
  <si>
    <t>蒋付元</t>
  </si>
  <si>
    <t>810139*********1001</t>
  </si>
  <si>
    <t>秦东前</t>
  </si>
  <si>
    <t>810139*********3058</t>
  </si>
  <si>
    <t>蒋德妹</t>
  </si>
  <si>
    <t>蒋意福</t>
  </si>
  <si>
    <t>810139*********2128</t>
  </si>
  <si>
    <t>李承宣</t>
  </si>
  <si>
    <t>810139*********3510</t>
  </si>
  <si>
    <t>秦秋喜</t>
  </si>
  <si>
    <t>810139*********0405</t>
  </si>
  <si>
    <t>蒋美云</t>
  </si>
  <si>
    <t>810139*********1979</t>
  </si>
  <si>
    <t>蒋柏生</t>
  </si>
  <si>
    <t>810139*********7024</t>
  </si>
  <si>
    <t>唐金贵</t>
  </si>
  <si>
    <t>623090*********6813</t>
  </si>
  <si>
    <t>陈社生</t>
  </si>
  <si>
    <t>810139*********4526</t>
  </si>
  <si>
    <t>雷快生</t>
  </si>
  <si>
    <t>810139*********4661</t>
  </si>
  <si>
    <t>陈象林</t>
  </si>
  <si>
    <t>810139*********6986</t>
  </si>
  <si>
    <t>唐云凤</t>
  </si>
  <si>
    <t>810139*********5371</t>
  </si>
  <si>
    <t>唐秋云</t>
  </si>
  <si>
    <t>810139*********0884</t>
  </si>
  <si>
    <t>陈雄跃</t>
  </si>
  <si>
    <t>810139*********8861</t>
  </si>
  <si>
    <t>洪桂军</t>
  </si>
  <si>
    <t>623090*********9227</t>
  </si>
  <si>
    <t>合计</t>
  </si>
  <si>
    <t>备注：1.此表一式四份，于每月20日前报县委组织部备案一份，报当地财政所两份，乡镇党委自留一份。
2.当月若有新增离任村干部，请在备注栏中注明。</t>
  </si>
  <si>
    <t>2025年东安县白牙市镇村干部基本报酬和正常离任村干部生活补贴拨付汇总表（5月份）</t>
  </si>
  <si>
    <t xml:space="preserve">填报单位(盖章）：白牙市镇
</t>
  </si>
  <si>
    <t>党委书记签字：</t>
  </si>
  <si>
    <t>纪委书记签字：          组织委员签字：           经办人签字：       填报时间：2025年5月15日</t>
  </si>
  <si>
    <t>村别</t>
  </si>
  <si>
    <t>村干部基本报酬</t>
  </si>
  <si>
    <t>正常离任村干部生活补贴</t>
  </si>
  <si>
    <t>2025年东安县白牙市镇村干部异动表（5月份）</t>
  </si>
  <si>
    <t>异动原因</t>
  </si>
  <si>
    <t>唐小弟</t>
  </si>
  <si>
    <t>810139*********0158</t>
  </si>
  <si>
    <t>去世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</si>
</sst>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24"/>
      <color theme="1"/>
      <name val="方正小标宋简体"/>
      <charset val="134"/>
    </font>
    <font>
      <sz val="12"/>
      <name val="仿宋_GB2312"/>
      <charset val="134"/>
    </font>
    <font>
      <sz val="12"/>
      <color theme="1"/>
      <name val="仿宋_GB2312"/>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1"/>
      <name val="宋体"/>
      <charset val="134"/>
    </font>
    <font>
      <sz val="12"/>
      <color rgb="FF002060"/>
      <name val="仿宋_GB2312"/>
      <charset val="134"/>
    </font>
    <font>
      <sz val="10"/>
      <name val="仿宋_GB2312"/>
      <charset val="134"/>
    </font>
    <font>
      <sz val="12"/>
      <name val="宋体"/>
      <charset val="134"/>
      <scheme val="minor"/>
    </font>
    <font>
      <sz val="12"/>
      <color theme="1" tint="0.05"/>
      <name val="仿宋_GB2312"/>
      <charset val="134"/>
    </font>
    <font>
      <sz val="9"/>
      <name val="仿宋_GB2312"/>
      <charset val="134"/>
    </font>
    <font>
      <sz val="12"/>
      <name val="宋体"/>
      <charset val="134"/>
    </font>
    <font>
      <sz val="12"/>
      <color rgb="FFFF0000"/>
      <name val="仿宋_GB2312"/>
      <charset val="134"/>
    </font>
    <font>
      <sz val="11"/>
      <name val="Times New Roman"/>
      <charset val="134"/>
    </font>
    <font>
      <sz val="11"/>
      <name val="仿宋_GB2312"/>
      <charset val="134"/>
    </font>
    <font>
      <b/>
      <sz val="20"/>
      <name val="仿宋_GB2312"/>
      <charset val="134"/>
    </font>
    <font>
      <sz val="8"/>
      <name val="仿宋_GB2312"/>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3" borderId="13" applyNumberFormat="0" applyAlignment="0" applyProtection="0">
      <alignment vertical="center"/>
    </xf>
    <xf numFmtId="0" fontId="33" fillId="4" borderId="14" applyNumberFormat="0" applyAlignment="0" applyProtection="0">
      <alignment vertical="center"/>
    </xf>
    <xf numFmtId="0" fontId="34" fillId="4" borderId="13" applyNumberFormat="0" applyAlignment="0" applyProtection="0">
      <alignment vertical="center"/>
    </xf>
    <xf numFmtId="0" fontId="35" fillId="5"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6" fillId="0" borderId="0"/>
    <xf numFmtId="0" fontId="43" fillId="0" borderId="0"/>
    <xf numFmtId="0" fontId="16" fillId="0" borderId="0">
      <alignment vertical="center"/>
    </xf>
    <xf numFmtId="0" fontId="44" fillId="0" borderId="0"/>
    <xf numFmtId="0" fontId="16" fillId="0" borderId="0" applyNumberFormat="0" applyFill="0" applyBorder="0" applyAlignment="0" applyProtection="0">
      <alignment vertical="top"/>
    </xf>
    <xf numFmtId="0" fontId="16" fillId="0" borderId="0"/>
    <xf numFmtId="0" fontId="16" fillId="0" borderId="0">
      <alignment vertical="center"/>
    </xf>
  </cellStyleXfs>
  <cellXfs count="84">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lignment vertical="center"/>
    </xf>
    <xf numFmtId="0" fontId="4" fillId="0" borderId="0" xfId="54" applyFont="1" applyBorder="1" applyAlignment="1">
      <alignment horizontal="center" vertical="center" wrapText="1"/>
    </xf>
    <xf numFmtId="0" fontId="5" fillId="0" borderId="0" xfId="54" applyFont="1" applyAlignment="1">
      <alignment horizontal="left" vertical="center" wrapText="1"/>
    </xf>
    <xf numFmtId="0" fontId="5" fillId="0" borderId="0" xfId="54" applyFont="1" applyBorder="1" applyAlignment="1">
      <alignment horizontal="center" vertical="center" wrapText="1"/>
    </xf>
    <xf numFmtId="0" fontId="6" fillId="0" borderId="0" xfId="54" applyFont="1" applyAlignment="1">
      <alignment horizontal="left" vertical="center" wrapText="1"/>
    </xf>
    <xf numFmtId="0" fontId="6" fillId="0" borderId="0" xfId="54" applyFont="1" applyAlignment="1">
      <alignment vertical="center" wrapText="1"/>
    </xf>
    <xf numFmtId="0" fontId="7" fillId="0" borderId="1" xfId="54"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0" fillId="0" borderId="0" xfId="0" applyNumberFormat="1" applyFill="1">
      <alignment vertical="center"/>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hidden="1"/>
    </xf>
    <xf numFmtId="0" fontId="15" fillId="0" borderId="1" xfId="0"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2" fillId="0" borderId="1" xfId="49"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49" fontId="2"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2" xfId="50"/>
    <cellStyle name="常规 23" xfId="51"/>
    <cellStyle name="常规 68" xfId="52"/>
    <cellStyle name="常规_Sheet1" xfId="53"/>
    <cellStyle name="常规_Sheet3" xfId="54"/>
    <cellStyle name="常规 7"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Y188"/>
  <sheetViews>
    <sheetView tabSelected="1" zoomScale="85" zoomScaleNormal="85" workbookViewId="0">
      <selection activeCell="J11" sqref="J11"/>
    </sheetView>
  </sheetViews>
  <sheetFormatPr defaultColWidth="9" defaultRowHeight="28.5" customHeight="1"/>
  <cols>
    <col min="1" max="1" width="5.96666666666667" style="61" customWidth="1"/>
    <col min="2" max="2" width="8.125" style="61" customWidth="1"/>
    <col min="3" max="3" width="5.875" style="61" customWidth="1"/>
    <col min="4" max="4" width="9.375" style="61" customWidth="1"/>
    <col min="5" max="5" width="12.2" style="61" customWidth="1"/>
    <col min="6" max="6" width="12.3583333333333" style="61" customWidth="1"/>
    <col min="7" max="7" width="14.1166666666667" style="61" customWidth="1"/>
    <col min="8" max="8" width="9.99166666666667" style="61" customWidth="1"/>
    <col min="9" max="9" width="26.025" style="61" customWidth="1"/>
    <col min="10" max="10" width="23.9666666666667" style="64" customWidth="1"/>
    <col min="11" max="11" width="10.625" style="61" customWidth="1"/>
    <col min="12" max="16377" width="9" style="61"/>
    <col min="16378" max="16384" width="9" style="3"/>
  </cols>
  <sheetData>
    <row r="1" customHeight="1" spans="1:10">
      <c r="A1" s="66" t="s">
        <v>0</v>
      </c>
      <c r="B1" s="66"/>
      <c r="C1" s="66"/>
      <c r="D1" s="66"/>
      <c r="E1" s="66"/>
      <c r="F1" s="66"/>
      <c r="G1" s="66"/>
      <c r="H1" s="66"/>
      <c r="I1" s="66"/>
      <c r="J1" s="73"/>
    </row>
    <row r="2" ht="36.95" customHeight="1" spans="1:10">
      <c r="A2" s="25" t="s">
        <v>1</v>
      </c>
      <c r="B2" s="67"/>
      <c r="C2" s="67"/>
      <c r="D2" s="67"/>
      <c r="E2" s="67"/>
      <c r="F2" s="67"/>
      <c r="G2" s="67"/>
      <c r="H2" s="67"/>
      <c r="I2" s="67"/>
      <c r="J2" s="74"/>
    </row>
    <row r="3" s="60" customFormat="1" ht="28" customHeight="1" spans="1:10">
      <c r="A3" s="5" t="s">
        <v>2</v>
      </c>
      <c r="B3" s="5" t="s">
        <v>3</v>
      </c>
      <c r="C3" s="5" t="s">
        <v>4</v>
      </c>
      <c r="D3" s="6" t="s">
        <v>5</v>
      </c>
      <c r="E3" s="5" t="s">
        <v>6</v>
      </c>
      <c r="F3" s="5" t="s">
        <v>7</v>
      </c>
      <c r="G3" s="5" t="s">
        <v>8</v>
      </c>
      <c r="H3" s="5" t="s">
        <v>9</v>
      </c>
      <c r="I3" s="5" t="s">
        <v>10</v>
      </c>
      <c r="J3" s="5" t="s">
        <v>11</v>
      </c>
    </row>
    <row r="4" s="60" customFormat="1" ht="35" customHeight="1" spans="1:10">
      <c r="A4" s="7">
        <f>ROW()-3</f>
        <v>1</v>
      </c>
      <c r="B4" s="5" t="s">
        <v>12</v>
      </c>
      <c r="C4" s="5" t="s">
        <v>13</v>
      </c>
      <c r="D4" s="6" t="s">
        <v>14</v>
      </c>
      <c r="E4" s="5" t="s">
        <v>15</v>
      </c>
      <c r="F4" s="5">
        <v>3200</v>
      </c>
      <c r="G4" s="5" t="s">
        <v>16</v>
      </c>
      <c r="H4" s="5" t="s">
        <v>17</v>
      </c>
      <c r="I4" s="5" t="s">
        <v>18</v>
      </c>
      <c r="J4" s="5"/>
    </row>
    <row r="5" s="60" customFormat="1" ht="35" customHeight="1" spans="1:10">
      <c r="A5" s="7">
        <f t="shared" ref="A5:A14" si="0">ROW()-3</f>
        <v>2</v>
      </c>
      <c r="B5" s="5" t="s">
        <v>19</v>
      </c>
      <c r="C5" s="5" t="s">
        <v>13</v>
      </c>
      <c r="D5" s="6" t="s">
        <v>14</v>
      </c>
      <c r="E5" s="5" t="s">
        <v>20</v>
      </c>
      <c r="F5" s="5">
        <v>2240</v>
      </c>
      <c r="G5" s="5" t="s">
        <v>16</v>
      </c>
      <c r="H5" s="5" t="s">
        <v>17</v>
      </c>
      <c r="I5" s="5" t="s">
        <v>21</v>
      </c>
      <c r="J5" s="6"/>
    </row>
    <row r="6" s="60" customFormat="1" ht="35" customHeight="1" spans="1:10">
      <c r="A6" s="7">
        <f t="shared" si="0"/>
        <v>3</v>
      </c>
      <c r="B6" s="5" t="s">
        <v>22</v>
      </c>
      <c r="C6" s="5" t="s">
        <v>13</v>
      </c>
      <c r="D6" s="6" t="s">
        <v>14</v>
      </c>
      <c r="E6" s="5" t="s">
        <v>23</v>
      </c>
      <c r="F6" s="5">
        <v>2240</v>
      </c>
      <c r="G6" s="5" t="s">
        <v>16</v>
      </c>
      <c r="H6" s="5" t="s">
        <v>17</v>
      </c>
      <c r="I6" s="5" t="s">
        <v>24</v>
      </c>
      <c r="J6" s="6"/>
    </row>
    <row r="7" s="60" customFormat="1" ht="35" customHeight="1" spans="1:10">
      <c r="A7" s="7">
        <f t="shared" si="0"/>
        <v>4</v>
      </c>
      <c r="B7" s="68" t="s">
        <v>25</v>
      </c>
      <c r="C7" s="68" t="s">
        <v>26</v>
      </c>
      <c r="D7" s="7" t="s">
        <v>27</v>
      </c>
      <c r="E7" s="7" t="s">
        <v>28</v>
      </c>
      <c r="F7" s="5">
        <v>2240</v>
      </c>
      <c r="G7" s="5" t="s">
        <v>16</v>
      </c>
      <c r="H7" s="5" t="s">
        <v>17</v>
      </c>
      <c r="I7" s="5" t="s">
        <v>29</v>
      </c>
      <c r="J7" s="6"/>
    </row>
    <row r="8" s="61" customFormat="1" ht="35" customHeight="1" spans="1:13">
      <c r="A8" s="7">
        <f t="shared" si="0"/>
        <v>5</v>
      </c>
      <c r="B8" s="7" t="s">
        <v>30</v>
      </c>
      <c r="C8" s="7" t="s">
        <v>13</v>
      </c>
      <c r="D8" s="7" t="s">
        <v>14</v>
      </c>
      <c r="E8" s="7" t="s">
        <v>15</v>
      </c>
      <c r="F8" s="5">
        <v>3200</v>
      </c>
      <c r="G8" s="7" t="s">
        <v>31</v>
      </c>
      <c r="H8" s="5" t="s">
        <v>17</v>
      </c>
      <c r="I8" s="5" t="s">
        <v>32</v>
      </c>
      <c r="J8" s="75"/>
      <c r="K8" s="60"/>
      <c r="L8" s="60"/>
      <c r="M8" s="60"/>
    </row>
    <row r="9" s="61" customFormat="1" ht="35" customHeight="1" spans="1:13">
      <c r="A9" s="7">
        <f t="shared" si="0"/>
        <v>6</v>
      </c>
      <c r="B9" s="5" t="s">
        <v>33</v>
      </c>
      <c r="C9" s="5" t="s">
        <v>13</v>
      </c>
      <c r="D9" s="7" t="s">
        <v>27</v>
      </c>
      <c r="E9" s="5" t="s">
        <v>23</v>
      </c>
      <c r="F9" s="5">
        <v>2240</v>
      </c>
      <c r="G9" s="5" t="s">
        <v>31</v>
      </c>
      <c r="H9" s="5" t="s">
        <v>17</v>
      </c>
      <c r="I9" s="5" t="s">
        <v>34</v>
      </c>
      <c r="J9" s="75"/>
      <c r="K9" s="60"/>
      <c r="L9" s="60"/>
      <c r="M9" s="60"/>
    </row>
    <row r="10" s="61" customFormat="1" ht="35" customHeight="1" spans="1:13">
      <c r="A10" s="7">
        <f t="shared" si="0"/>
        <v>7</v>
      </c>
      <c r="B10" s="5" t="s">
        <v>35</v>
      </c>
      <c r="C10" s="5" t="s">
        <v>26</v>
      </c>
      <c r="D10" s="7" t="s">
        <v>27</v>
      </c>
      <c r="E10" s="7" t="s">
        <v>28</v>
      </c>
      <c r="F10" s="5">
        <v>2240</v>
      </c>
      <c r="G10" s="5" t="s">
        <v>31</v>
      </c>
      <c r="H10" s="5" t="s">
        <v>17</v>
      </c>
      <c r="I10" s="5" t="s">
        <v>36</v>
      </c>
      <c r="J10" s="75"/>
      <c r="K10" s="60"/>
      <c r="L10" s="60"/>
      <c r="M10" s="60"/>
    </row>
    <row r="11" s="61" customFormat="1" ht="35" customHeight="1" spans="1:13">
      <c r="A11" s="7">
        <f t="shared" si="0"/>
        <v>8</v>
      </c>
      <c r="B11" s="5" t="s">
        <v>37</v>
      </c>
      <c r="C11" s="5" t="s">
        <v>13</v>
      </c>
      <c r="D11" s="6" t="s">
        <v>14</v>
      </c>
      <c r="E11" s="5" t="s">
        <v>20</v>
      </c>
      <c r="F11" s="5">
        <v>2240</v>
      </c>
      <c r="G11" s="5" t="s">
        <v>31</v>
      </c>
      <c r="H11" s="5" t="s">
        <v>17</v>
      </c>
      <c r="I11" s="5" t="s">
        <v>38</v>
      </c>
      <c r="J11" s="75"/>
      <c r="K11" s="60"/>
      <c r="L11" s="60"/>
      <c r="M11" s="60"/>
    </row>
    <row r="12" s="61" customFormat="1" ht="35" customHeight="1" spans="1:13">
      <c r="A12" s="7">
        <f t="shared" si="0"/>
        <v>9</v>
      </c>
      <c r="B12" s="5" t="s">
        <v>39</v>
      </c>
      <c r="C12" s="5" t="s">
        <v>13</v>
      </c>
      <c r="D12" s="6" t="s">
        <v>27</v>
      </c>
      <c r="E12" s="5" t="s">
        <v>40</v>
      </c>
      <c r="F12" s="5">
        <v>2240</v>
      </c>
      <c r="G12" s="5" t="s">
        <v>31</v>
      </c>
      <c r="H12" s="5" t="s">
        <v>17</v>
      </c>
      <c r="I12" s="5" t="s">
        <v>41</v>
      </c>
      <c r="J12" s="75"/>
      <c r="K12" s="60"/>
      <c r="L12" s="60"/>
      <c r="M12" s="60"/>
    </row>
    <row r="13" s="60" customFormat="1" ht="35" customHeight="1" spans="1:10">
      <c r="A13" s="7">
        <f t="shared" si="0"/>
        <v>10</v>
      </c>
      <c r="B13" s="5" t="s">
        <v>42</v>
      </c>
      <c r="C13" s="5" t="s">
        <v>13</v>
      </c>
      <c r="D13" s="6" t="s">
        <v>14</v>
      </c>
      <c r="E13" s="5" t="s">
        <v>15</v>
      </c>
      <c r="F13" s="5">
        <v>3200</v>
      </c>
      <c r="G13" s="5" t="s">
        <v>43</v>
      </c>
      <c r="H13" s="5" t="s">
        <v>17</v>
      </c>
      <c r="I13" s="5" t="s">
        <v>44</v>
      </c>
      <c r="J13" s="5"/>
    </row>
    <row r="14" s="60" customFormat="1" ht="35" customHeight="1" spans="1:10">
      <c r="A14" s="7">
        <f t="shared" si="0"/>
        <v>11</v>
      </c>
      <c r="B14" s="47" t="s">
        <v>45</v>
      </c>
      <c r="C14" s="6" t="s">
        <v>13</v>
      </c>
      <c r="D14" s="6" t="s">
        <v>14</v>
      </c>
      <c r="E14" s="6" t="s">
        <v>20</v>
      </c>
      <c r="F14" s="5">
        <v>2240</v>
      </c>
      <c r="G14" s="6" t="s">
        <v>43</v>
      </c>
      <c r="H14" s="5" t="s">
        <v>17</v>
      </c>
      <c r="I14" s="5" t="s">
        <v>46</v>
      </c>
      <c r="J14" s="6"/>
    </row>
    <row r="15" s="60" customFormat="1" ht="35" customHeight="1" spans="1:10">
      <c r="A15" s="7">
        <f t="shared" ref="A15:A24" si="1">ROW()-3</f>
        <v>12</v>
      </c>
      <c r="B15" s="5" t="s">
        <v>47</v>
      </c>
      <c r="C15" s="5" t="s">
        <v>13</v>
      </c>
      <c r="D15" s="6" t="s">
        <v>14</v>
      </c>
      <c r="E15" s="5" t="s">
        <v>23</v>
      </c>
      <c r="F15" s="5">
        <v>2240</v>
      </c>
      <c r="G15" s="5" t="s">
        <v>43</v>
      </c>
      <c r="H15" s="5" t="s">
        <v>17</v>
      </c>
      <c r="I15" s="5" t="s">
        <v>48</v>
      </c>
      <c r="J15" s="5"/>
    </row>
    <row r="16" s="60" customFormat="1" ht="35" customHeight="1" spans="1:10">
      <c r="A16" s="7">
        <f t="shared" si="1"/>
        <v>13</v>
      </c>
      <c r="B16" s="5" t="s">
        <v>49</v>
      </c>
      <c r="C16" s="5" t="s">
        <v>26</v>
      </c>
      <c r="D16" s="7" t="s">
        <v>27</v>
      </c>
      <c r="E16" s="7" t="s">
        <v>28</v>
      </c>
      <c r="F16" s="5">
        <v>2240</v>
      </c>
      <c r="G16" s="5" t="s">
        <v>43</v>
      </c>
      <c r="H16" s="5" t="s">
        <v>17</v>
      </c>
      <c r="I16" s="5" t="s">
        <v>50</v>
      </c>
      <c r="J16" s="5"/>
    </row>
    <row r="17" s="60" customFormat="1" ht="35" customHeight="1" spans="1:10">
      <c r="A17" s="7">
        <f t="shared" si="1"/>
        <v>14</v>
      </c>
      <c r="B17" s="11" t="s">
        <v>51</v>
      </c>
      <c r="C17" s="11" t="s">
        <v>26</v>
      </c>
      <c r="D17" s="69" t="s">
        <v>52</v>
      </c>
      <c r="E17" s="11" t="s">
        <v>40</v>
      </c>
      <c r="F17" s="5">
        <v>2240</v>
      </c>
      <c r="G17" s="11" t="s">
        <v>43</v>
      </c>
      <c r="H17" s="11" t="s">
        <v>17</v>
      </c>
      <c r="I17" s="11" t="s">
        <v>53</v>
      </c>
      <c r="J17" s="11"/>
    </row>
    <row r="18" s="60" customFormat="1" ht="35" customHeight="1" spans="1:10">
      <c r="A18" s="7">
        <f t="shared" si="1"/>
        <v>15</v>
      </c>
      <c r="B18" s="11" t="s">
        <v>54</v>
      </c>
      <c r="C18" s="11" t="s">
        <v>26</v>
      </c>
      <c r="D18" s="11" t="s">
        <v>14</v>
      </c>
      <c r="E18" s="11" t="s">
        <v>15</v>
      </c>
      <c r="F18" s="5">
        <v>3200</v>
      </c>
      <c r="G18" s="11" t="s">
        <v>55</v>
      </c>
      <c r="H18" s="11" t="s">
        <v>17</v>
      </c>
      <c r="I18" s="11" t="s">
        <v>56</v>
      </c>
      <c r="J18" s="11"/>
    </row>
    <row r="19" s="60" customFormat="1" ht="35" customHeight="1" spans="1:10">
      <c r="A19" s="7">
        <f t="shared" si="1"/>
        <v>16</v>
      </c>
      <c r="B19" s="11" t="s">
        <v>57</v>
      </c>
      <c r="C19" s="11" t="s">
        <v>13</v>
      </c>
      <c r="D19" s="11" t="s">
        <v>14</v>
      </c>
      <c r="E19" s="11" t="s">
        <v>58</v>
      </c>
      <c r="F19" s="5">
        <v>2240</v>
      </c>
      <c r="G19" s="11" t="s">
        <v>55</v>
      </c>
      <c r="H19" s="11" t="s">
        <v>17</v>
      </c>
      <c r="I19" s="11" t="s">
        <v>59</v>
      </c>
      <c r="J19" s="11"/>
    </row>
    <row r="20" s="60" customFormat="1" ht="35" customHeight="1" spans="1:10">
      <c r="A20" s="7">
        <f t="shared" si="1"/>
        <v>17</v>
      </c>
      <c r="B20" s="11" t="s">
        <v>60</v>
      </c>
      <c r="C20" s="11" t="s">
        <v>13</v>
      </c>
      <c r="D20" s="11" t="s">
        <v>27</v>
      </c>
      <c r="E20" s="11" t="s">
        <v>40</v>
      </c>
      <c r="F20" s="5">
        <v>2240</v>
      </c>
      <c r="G20" s="11" t="s">
        <v>55</v>
      </c>
      <c r="H20" s="11" t="s">
        <v>17</v>
      </c>
      <c r="I20" s="11" t="s">
        <v>61</v>
      </c>
      <c r="J20" s="11"/>
    </row>
    <row r="21" s="60" customFormat="1" ht="35" customHeight="1" spans="1:10">
      <c r="A21" s="7">
        <f t="shared" si="1"/>
        <v>18</v>
      </c>
      <c r="B21" s="11" t="s">
        <v>62</v>
      </c>
      <c r="C21" s="11" t="s">
        <v>26</v>
      </c>
      <c r="D21" s="11" t="s">
        <v>27</v>
      </c>
      <c r="E21" s="11" t="s">
        <v>40</v>
      </c>
      <c r="F21" s="5">
        <v>2240</v>
      </c>
      <c r="G21" s="11" t="s">
        <v>55</v>
      </c>
      <c r="H21" s="11" t="s">
        <v>17</v>
      </c>
      <c r="I21" s="11" t="s">
        <v>63</v>
      </c>
      <c r="J21" s="5"/>
    </row>
    <row r="22" s="60" customFormat="1" ht="35" customHeight="1" spans="1:10">
      <c r="A22" s="7">
        <f t="shared" si="1"/>
        <v>19</v>
      </c>
      <c r="B22" s="5" t="s">
        <v>64</v>
      </c>
      <c r="C22" s="5" t="s">
        <v>26</v>
      </c>
      <c r="D22" s="7" t="s">
        <v>14</v>
      </c>
      <c r="E22" s="5" t="s">
        <v>15</v>
      </c>
      <c r="F22" s="5">
        <v>3200</v>
      </c>
      <c r="G22" s="5" t="s">
        <v>65</v>
      </c>
      <c r="H22" s="5" t="s">
        <v>17</v>
      </c>
      <c r="I22" s="5" t="s">
        <v>66</v>
      </c>
      <c r="J22" s="5"/>
    </row>
    <row r="23" s="60" customFormat="1" ht="35" customHeight="1" spans="1:10">
      <c r="A23" s="7">
        <f t="shared" si="1"/>
        <v>20</v>
      </c>
      <c r="B23" s="5" t="s">
        <v>67</v>
      </c>
      <c r="C23" s="5" t="s">
        <v>13</v>
      </c>
      <c r="D23" s="5" t="s">
        <v>14</v>
      </c>
      <c r="E23" s="5" t="s">
        <v>20</v>
      </c>
      <c r="F23" s="5">
        <v>2240</v>
      </c>
      <c r="G23" s="5" t="s">
        <v>65</v>
      </c>
      <c r="H23" s="5" t="s">
        <v>17</v>
      </c>
      <c r="I23" s="5" t="s">
        <v>68</v>
      </c>
      <c r="J23" s="37"/>
    </row>
    <row r="24" s="60" customFormat="1" ht="35" customHeight="1" spans="1:10">
      <c r="A24" s="7">
        <f t="shared" si="1"/>
        <v>21</v>
      </c>
      <c r="B24" s="5" t="s">
        <v>69</v>
      </c>
      <c r="C24" s="5" t="s">
        <v>13</v>
      </c>
      <c r="D24" s="6" t="s">
        <v>27</v>
      </c>
      <c r="E24" s="5" t="s">
        <v>23</v>
      </c>
      <c r="F24" s="5">
        <v>2240</v>
      </c>
      <c r="G24" s="5" t="s">
        <v>65</v>
      </c>
      <c r="H24" s="5" t="s">
        <v>17</v>
      </c>
      <c r="I24" s="5" t="s">
        <v>70</v>
      </c>
      <c r="J24" s="6"/>
    </row>
    <row r="25" s="60" customFormat="1" ht="35" customHeight="1" spans="1:10">
      <c r="A25" s="7">
        <f t="shared" ref="A25:A34" si="2">ROW()-3</f>
        <v>22</v>
      </c>
      <c r="B25" s="68" t="s">
        <v>71</v>
      </c>
      <c r="C25" s="6" t="s">
        <v>26</v>
      </c>
      <c r="D25" s="6" t="s">
        <v>27</v>
      </c>
      <c r="E25" s="7" t="s">
        <v>28</v>
      </c>
      <c r="F25" s="5">
        <v>2240</v>
      </c>
      <c r="G25" s="5" t="s">
        <v>65</v>
      </c>
      <c r="H25" s="5" t="s">
        <v>17</v>
      </c>
      <c r="I25" s="5" t="s">
        <v>72</v>
      </c>
      <c r="J25" s="6"/>
    </row>
    <row r="26" s="60" customFormat="1" ht="35" customHeight="1" spans="1:10">
      <c r="A26" s="7">
        <f t="shared" si="2"/>
        <v>23</v>
      </c>
      <c r="B26" s="5" t="s">
        <v>73</v>
      </c>
      <c r="C26" s="5" t="s">
        <v>26</v>
      </c>
      <c r="D26" s="5" t="s">
        <v>27</v>
      </c>
      <c r="E26" s="5" t="s">
        <v>40</v>
      </c>
      <c r="F26" s="5">
        <v>2240</v>
      </c>
      <c r="G26" s="5" t="s">
        <v>65</v>
      </c>
      <c r="H26" s="5" t="s">
        <v>17</v>
      </c>
      <c r="I26" s="5" t="s">
        <v>74</v>
      </c>
      <c r="J26" s="5"/>
    </row>
    <row r="27" s="60" customFormat="1" ht="35" customHeight="1" spans="1:10">
      <c r="A27" s="7">
        <f t="shared" si="2"/>
        <v>24</v>
      </c>
      <c r="B27" s="6" t="s">
        <v>75</v>
      </c>
      <c r="C27" s="6" t="s">
        <v>13</v>
      </c>
      <c r="D27" s="6" t="s">
        <v>14</v>
      </c>
      <c r="E27" s="6" t="s">
        <v>15</v>
      </c>
      <c r="F27" s="5">
        <v>3200</v>
      </c>
      <c r="G27" s="6" t="s">
        <v>76</v>
      </c>
      <c r="H27" s="5" t="s">
        <v>17</v>
      </c>
      <c r="I27" s="5" t="s">
        <v>77</v>
      </c>
      <c r="J27" s="6"/>
    </row>
    <row r="28" s="60" customFormat="1" ht="35" customHeight="1" spans="1:10">
      <c r="A28" s="7">
        <f t="shared" si="2"/>
        <v>25</v>
      </c>
      <c r="B28" s="68" t="s">
        <v>78</v>
      </c>
      <c r="C28" s="68" t="s">
        <v>26</v>
      </c>
      <c r="D28" s="6" t="s">
        <v>27</v>
      </c>
      <c r="E28" s="7" t="s">
        <v>28</v>
      </c>
      <c r="F28" s="5">
        <v>2240</v>
      </c>
      <c r="G28" s="6" t="s">
        <v>76</v>
      </c>
      <c r="H28" s="5" t="s">
        <v>17</v>
      </c>
      <c r="I28" s="5" t="s">
        <v>79</v>
      </c>
      <c r="J28" s="6"/>
    </row>
    <row r="29" s="60" customFormat="1" ht="35" customHeight="1" spans="1:10">
      <c r="A29" s="7">
        <f t="shared" si="2"/>
        <v>26</v>
      </c>
      <c r="B29" s="68" t="s">
        <v>80</v>
      </c>
      <c r="C29" s="68" t="s">
        <v>13</v>
      </c>
      <c r="D29" s="6" t="s">
        <v>27</v>
      </c>
      <c r="E29" s="6" t="s">
        <v>23</v>
      </c>
      <c r="F29" s="5">
        <v>2240</v>
      </c>
      <c r="G29" s="6" t="s">
        <v>76</v>
      </c>
      <c r="H29" s="5" t="s">
        <v>17</v>
      </c>
      <c r="I29" s="5" t="s">
        <v>81</v>
      </c>
      <c r="J29" s="6"/>
    </row>
    <row r="30" s="62" customFormat="1" ht="35" customHeight="1" spans="1:13">
      <c r="A30" s="7">
        <f t="shared" si="2"/>
        <v>27</v>
      </c>
      <c r="B30" s="47" t="s">
        <v>82</v>
      </c>
      <c r="C30" s="47" t="s">
        <v>13</v>
      </c>
      <c r="D30" s="6" t="s">
        <v>14</v>
      </c>
      <c r="E30" s="47" t="s">
        <v>20</v>
      </c>
      <c r="F30" s="5">
        <v>2240</v>
      </c>
      <c r="G30" s="6" t="s">
        <v>76</v>
      </c>
      <c r="H30" s="5" t="s">
        <v>17</v>
      </c>
      <c r="I30" s="5" t="s">
        <v>83</v>
      </c>
      <c r="J30" s="6"/>
      <c r="K30" s="60"/>
      <c r="L30" s="60"/>
      <c r="M30" s="60"/>
    </row>
    <row r="31" s="61" customFormat="1" ht="35" customHeight="1" spans="1:13">
      <c r="A31" s="7">
        <f t="shared" si="2"/>
        <v>28</v>
      </c>
      <c r="B31" s="47" t="s">
        <v>84</v>
      </c>
      <c r="C31" s="47" t="s">
        <v>13</v>
      </c>
      <c r="D31" s="47" t="s">
        <v>14</v>
      </c>
      <c r="E31" s="47" t="s">
        <v>40</v>
      </c>
      <c r="F31" s="5">
        <v>2240</v>
      </c>
      <c r="G31" s="6" t="s">
        <v>76</v>
      </c>
      <c r="H31" s="5" t="s">
        <v>17</v>
      </c>
      <c r="I31" s="5" t="s">
        <v>85</v>
      </c>
      <c r="J31" s="6"/>
      <c r="K31" s="60"/>
      <c r="L31" s="60"/>
      <c r="M31" s="60"/>
    </row>
    <row r="32" s="62" customFormat="1" ht="35" customHeight="1" spans="1:13">
      <c r="A32" s="7">
        <f t="shared" si="2"/>
        <v>29</v>
      </c>
      <c r="B32" s="5" t="s">
        <v>86</v>
      </c>
      <c r="C32" s="5" t="s">
        <v>26</v>
      </c>
      <c r="D32" s="6" t="s">
        <v>27</v>
      </c>
      <c r="E32" s="5" t="s">
        <v>40</v>
      </c>
      <c r="F32" s="5">
        <v>2240</v>
      </c>
      <c r="G32" s="5" t="s">
        <v>76</v>
      </c>
      <c r="H32" s="5" t="s">
        <v>17</v>
      </c>
      <c r="I32" s="5" t="s">
        <v>87</v>
      </c>
      <c r="J32" s="6"/>
      <c r="K32" s="60"/>
      <c r="L32" s="60"/>
      <c r="M32" s="60"/>
    </row>
    <row r="33" s="60" customFormat="1" ht="35" customHeight="1" spans="1:10">
      <c r="A33" s="7">
        <f t="shared" si="2"/>
        <v>30</v>
      </c>
      <c r="B33" s="5" t="s">
        <v>88</v>
      </c>
      <c r="C33" s="5" t="s">
        <v>13</v>
      </c>
      <c r="D33" s="6" t="s">
        <v>14</v>
      </c>
      <c r="E33" s="5" t="s">
        <v>15</v>
      </c>
      <c r="F33" s="5">
        <v>3200</v>
      </c>
      <c r="G33" s="5" t="s">
        <v>89</v>
      </c>
      <c r="H33" s="5" t="s">
        <v>17</v>
      </c>
      <c r="I33" s="5" t="s">
        <v>90</v>
      </c>
      <c r="J33" s="6"/>
    </row>
    <row r="34" s="60" customFormat="1" ht="35" customHeight="1" spans="1:10">
      <c r="A34" s="7">
        <f t="shared" si="2"/>
        <v>31</v>
      </c>
      <c r="B34" s="5" t="s">
        <v>91</v>
      </c>
      <c r="C34" s="5" t="s">
        <v>26</v>
      </c>
      <c r="D34" s="5" t="s">
        <v>14</v>
      </c>
      <c r="E34" s="7" t="s">
        <v>28</v>
      </c>
      <c r="F34" s="5">
        <v>2240</v>
      </c>
      <c r="G34" s="5" t="s">
        <v>89</v>
      </c>
      <c r="H34" s="5" t="s">
        <v>17</v>
      </c>
      <c r="I34" s="5" t="s">
        <v>92</v>
      </c>
      <c r="J34" s="6"/>
    </row>
    <row r="35" s="60" customFormat="1" ht="35" customHeight="1" spans="1:10">
      <c r="A35" s="7">
        <f t="shared" ref="A35:A53" si="3">ROW()-3</f>
        <v>32</v>
      </c>
      <c r="B35" s="47" t="s">
        <v>93</v>
      </c>
      <c r="C35" s="47" t="s">
        <v>13</v>
      </c>
      <c r="D35" s="6" t="s">
        <v>14</v>
      </c>
      <c r="E35" s="6" t="s">
        <v>23</v>
      </c>
      <c r="F35" s="5">
        <v>2240</v>
      </c>
      <c r="G35" s="5" t="s">
        <v>89</v>
      </c>
      <c r="H35" s="5" t="s">
        <v>17</v>
      </c>
      <c r="I35" s="5" t="s">
        <v>94</v>
      </c>
      <c r="J35" s="6"/>
    </row>
    <row r="36" s="60" customFormat="1" ht="35" customHeight="1" spans="1:10">
      <c r="A36" s="7">
        <f t="shared" si="3"/>
        <v>33</v>
      </c>
      <c r="B36" s="5" t="s">
        <v>95</v>
      </c>
      <c r="C36" s="5" t="s">
        <v>13</v>
      </c>
      <c r="D36" s="6" t="s">
        <v>27</v>
      </c>
      <c r="E36" s="5" t="s">
        <v>40</v>
      </c>
      <c r="F36" s="5">
        <v>2240</v>
      </c>
      <c r="G36" s="5" t="s">
        <v>89</v>
      </c>
      <c r="H36" s="5" t="s">
        <v>17</v>
      </c>
      <c r="I36" s="5" t="s">
        <v>96</v>
      </c>
      <c r="J36" s="6"/>
    </row>
    <row r="37" s="60" customFormat="1" ht="35" customHeight="1" spans="1:10">
      <c r="A37" s="7">
        <f t="shared" si="3"/>
        <v>34</v>
      </c>
      <c r="B37" s="5" t="s">
        <v>97</v>
      </c>
      <c r="C37" s="5" t="s">
        <v>26</v>
      </c>
      <c r="D37" s="6" t="s">
        <v>14</v>
      </c>
      <c r="E37" s="5" t="s">
        <v>40</v>
      </c>
      <c r="F37" s="5">
        <v>2240</v>
      </c>
      <c r="G37" s="5" t="s">
        <v>89</v>
      </c>
      <c r="H37" s="5" t="s">
        <v>17</v>
      </c>
      <c r="I37" s="5" t="s">
        <v>98</v>
      </c>
      <c r="J37" s="11"/>
    </row>
    <row r="38" s="60" customFormat="1" ht="35" customHeight="1" spans="1:10">
      <c r="A38" s="7">
        <f t="shared" si="3"/>
        <v>35</v>
      </c>
      <c r="B38" s="5" t="s">
        <v>99</v>
      </c>
      <c r="C38" s="5" t="s">
        <v>13</v>
      </c>
      <c r="D38" s="6" t="s">
        <v>14</v>
      </c>
      <c r="E38" s="5" t="s">
        <v>15</v>
      </c>
      <c r="F38" s="5">
        <v>3200</v>
      </c>
      <c r="G38" s="5" t="s">
        <v>100</v>
      </c>
      <c r="H38" s="5" t="s">
        <v>17</v>
      </c>
      <c r="I38" s="5" t="s">
        <v>101</v>
      </c>
      <c r="J38" s="5"/>
    </row>
    <row r="39" s="60" customFormat="1" ht="35" customHeight="1" spans="1:10">
      <c r="A39" s="7">
        <f t="shared" si="3"/>
        <v>36</v>
      </c>
      <c r="B39" s="5" t="s">
        <v>102</v>
      </c>
      <c r="C39" s="5" t="s">
        <v>13</v>
      </c>
      <c r="D39" s="6" t="s">
        <v>14</v>
      </c>
      <c r="E39" s="5" t="s">
        <v>20</v>
      </c>
      <c r="F39" s="5">
        <v>2240</v>
      </c>
      <c r="G39" s="5" t="s">
        <v>100</v>
      </c>
      <c r="H39" s="5" t="s">
        <v>17</v>
      </c>
      <c r="I39" s="5" t="s">
        <v>103</v>
      </c>
      <c r="J39" s="6"/>
    </row>
    <row r="40" s="60" customFormat="1" ht="35" customHeight="1" spans="1:10">
      <c r="A40" s="7">
        <f t="shared" si="3"/>
        <v>37</v>
      </c>
      <c r="B40" s="5" t="s">
        <v>104</v>
      </c>
      <c r="C40" s="5" t="s">
        <v>26</v>
      </c>
      <c r="D40" s="6" t="s">
        <v>27</v>
      </c>
      <c r="E40" s="7" t="s">
        <v>28</v>
      </c>
      <c r="F40" s="5">
        <v>2240</v>
      </c>
      <c r="G40" s="5" t="s">
        <v>100</v>
      </c>
      <c r="H40" s="5" t="s">
        <v>17</v>
      </c>
      <c r="I40" s="5" t="s">
        <v>105</v>
      </c>
      <c r="J40" s="6"/>
    </row>
    <row r="41" s="60" customFormat="1" ht="35" customHeight="1" spans="1:10">
      <c r="A41" s="7">
        <f t="shared" si="3"/>
        <v>38</v>
      </c>
      <c r="B41" s="68" t="s">
        <v>106</v>
      </c>
      <c r="C41" s="68" t="s">
        <v>13</v>
      </c>
      <c r="D41" s="6" t="s">
        <v>27</v>
      </c>
      <c r="E41" s="6" t="s">
        <v>23</v>
      </c>
      <c r="F41" s="5">
        <v>2240</v>
      </c>
      <c r="G41" s="5" t="s">
        <v>100</v>
      </c>
      <c r="H41" s="5" t="s">
        <v>17</v>
      </c>
      <c r="I41" s="5" t="s">
        <v>107</v>
      </c>
      <c r="J41" s="6"/>
    </row>
    <row r="42" s="63" customFormat="1" ht="35" customHeight="1" spans="1:13">
      <c r="A42" s="7">
        <f t="shared" si="3"/>
        <v>39</v>
      </c>
      <c r="B42" s="5" t="s">
        <v>108</v>
      </c>
      <c r="C42" s="5" t="s">
        <v>13</v>
      </c>
      <c r="D42" s="6" t="s">
        <v>14</v>
      </c>
      <c r="E42" s="5" t="s">
        <v>15</v>
      </c>
      <c r="F42" s="5">
        <v>4000</v>
      </c>
      <c r="G42" s="5" t="s">
        <v>109</v>
      </c>
      <c r="H42" s="5" t="s">
        <v>17</v>
      </c>
      <c r="I42" s="5" t="s">
        <v>110</v>
      </c>
      <c r="J42" s="5"/>
      <c r="K42" s="60"/>
      <c r="L42" s="60"/>
      <c r="M42" s="60"/>
    </row>
    <row r="43" s="63" customFormat="1" ht="35" customHeight="1" spans="1:13">
      <c r="A43" s="7">
        <f t="shared" si="3"/>
        <v>40</v>
      </c>
      <c r="B43" s="5" t="s">
        <v>111</v>
      </c>
      <c r="C43" s="5" t="s">
        <v>13</v>
      </c>
      <c r="D43" s="6" t="s">
        <v>14</v>
      </c>
      <c r="E43" s="5" t="s">
        <v>23</v>
      </c>
      <c r="F43" s="5">
        <v>2800</v>
      </c>
      <c r="G43" s="5" t="s">
        <v>109</v>
      </c>
      <c r="H43" s="5" t="s">
        <v>17</v>
      </c>
      <c r="I43" s="5" t="s">
        <v>112</v>
      </c>
      <c r="J43" s="6"/>
      <c r="K43" s="60"/>
      <c r="L43" s="60"/>
      <c r="M43" s="60"/>
    </row>
    <row r="44" s="63" customFormat="1" ht="35" customHeight="1" spans="1:13">
      <c r="A44" s="7">
        <f t="shared" si="3"/>
        <v>41</v>
      </c>
      <c r="B44" s="47" t="s">
        <v>113</v>
      </c>
      <c r="C44" s="47" t="s">
        <v>13</v>
      </c>
      <c r="D44" s="6" t="s">
        <v>14</v>
      </c>
      <c r="E44" s="70" t="s">
        <v>20</v>
      </c>
      <c r="F44" s="5">
        <v>2800</v>
      </c>
      <c r="G44" s="5" t="s">
        <v>109</v>
      </c>
      <c r="H44" s="5" t="s">
        <v>17</v>
      </c>
      <c r="I44" s="5" t="s">
        <v>114</v>
      </c>
      <c r="J44" s="6"/>
      <c r="K44" s="60"/>
      <c r="L44" s="60"/>
      <c r="M44" s="60"/>
    </row>
    <row r="45" s="63" customFormat="1" ht="35" customHeight="1" spans="1:13">
      <c r="A45" s="7">
        <f t="shared" si="3"/>
        <v>42</v>
      </c>
      <c r="B45" s="47" t="s">
        <v>115</v>
      </c>
      <c r="C45" s="47" t="s">
        <v>13</v>
      </c>
      <c r="D45" s="6" t="s">
        <v>14</v>
      </c>
      <c r="E45" s="70" t="s">
        <v>20</v>
      </c>
      <c r="F45" s="5">
        <v>2800</v>
      </c>
      <c r="G45" s="5" t="s">
        <v>109</v>
      </c>
      <c r="H45" s="5" t="s">
        <v>17</v>
      </c>
      <c r="I45" s="5" t="s">
        <v>116</v>
      </c>
      <c r="J45" s="6"/>
      <c r="K45" s="60"/>
      <c r="L45" s="60"/>
      <c r="M45" s="60"/>
    </row>
    <row r="46" s="63" customFormat="1" ht="35" customHeight="1" spans="1:13">
      <c r="A46" s="7">
        <f t="shared" si="3"/>
        <v>43</v>
      </c>
      <c r="B46" s="68" t="s">
        <v>117</v>
      </c>
      <c r="C46" s="68" t="s">
        <v>26</v>
      </c>
      <c r="D46" s="6" t="s">
        <v>14</v>
      </c>
      <c r="E46" s="7" t="s">
        <v>28</v>
      </c>
      <c r="F46" s="5">
        <v>2800</v>
      </c>
      <c r="G46" s="5" t="s">
        <v>109</v>
      </c>
      <c r="H46" s="5" t="s">
        <v>17</v>
      </c>
      <c r="I46" s="5" t="s">
        <v>118</v>
      </c>
      <c r="J46" s="6"/>
      <c r="K46" s="60"/>
      <c r="L46" s="60"/>
      <c r="M46" s="60"/>
    </row>
    <row r="47" s="63" customFormat="1" ht="35" customHeight="1" spans="1:13">
      <c r="A47" s="7">
        <f t="shared" si="3"/>
        <v>44</v>
      </c>
      <c r="B47" s="5" t="s">
        <v>119</v>
      </c>
      <c r="C47" s="5" t="s">
        <v>13</v>
      </c>
      <c r="D47" s="6" t="s">
        <v>14</v>
      </c>
      <c r="E47" s="5" t="s">
        <v>40</v>
      </c>
      <c r="F47" s="5">
        <v>2800</v>
      </c>
      <c r="G47" s="5" t="s">
        <v>109</v>
      </c>
      <c r="H47" s="5" t="s">
        <v>17</v>
      </c>
      <c r="I47" s="5" t="s">
        <v>120</v>
      </c>
      <c r="J47" s="5"/>
      <c r="K47" s="60"/>
      <c r="L47" s="60"/>
      <c r="M47" s="60"/>
    </row>
    <row r="48" s="63" customFormat="1" ht="35" customHeight="1" spans="1:13">
      <c r="A48" s="7">
        <f t="shared" si="3"/>
        <v>45</v>
      </c>
      <c r="B48" s="6" t="s">
        <v>121</v>
      </c>
      <c r="C48" s="6" t="s">
        <v>13</v>
      </c>
      <c r="D48" s="6" t="s">
        <v>14</v>
      </c>
      <c r="E48" s="6" t="s">
        <v>15</v>
      </c>
      <c r="F48" s="5">
        <v>3200</v>
      </c>
      <c r="G48" s="6" t="s">
        <v>122</v>
      </c>
      <c r="H48" s="5" t="s">
        <v>17</v>
      </c>
      <c r="I48" s="5" t="s">
        <v>123</v>
      </c>
      <c r="J48" s="5"/>
      <c r="K48" s="60"/>
      <c r="L48" s="60"/>
      <c r="M48" s="60"/>
    </row>
    <row r="49" s="63" customFormat="1" ht="35" customHeight="1" spans="1:13">
      <c r="A49" s="7">
        <f t="shared" si="3"/>
        <v>46</v>
      </c>
      <c r="B49" s="68" t="s">
        <v>124</v>
      </c>
      <c r="C49" s="68" t="s">
        <v>13</v>
      </c>
      <c r="D49" s="6" t="s">
        <v>14</v>
      </c>
      <c r="E49" s="71" t="s">
        <v>23</v>
      </c>
      <c r="F49" s="5">
        <v>2240</v>
      </c>
      <c r="G49" s="6" t="s">
        <v>122</v>
      </c>
      <c r="H49" s="5" t="s">
        <v>17</v>
      </c>
      <c r="I49" s="5" t="s">
        <v>125</v>
      </c>
      <c r="J49" s="6"/>
      <c r="K49" s="60"/>
      <c r="L49" s="60"/>
      <c r="M49" s="60"/>
    </row>
    <row r="50" s="63" customFormat="1" ht="35" customHeight="1" spans="1:13">
      <c r="A50" s="7">
        <f t="shared" si="3"/>
        <v>47</v>
      </c>
      <c r="B50" s="5" t="s">
        <v>126</v>
      </c>
      <c r="C50" s="6" t="s">
        <v>13</v>
      </c>
      <c r="D50" s="6" t="s">
        <v>27</v>
      </c>
      <c r="E50" s="5" t="s">
        <v>40</v>
      </c>
      <c r="F50" s="5">
        <v>2240</v>
      </c>
      <c r="G50" s="6" t="s">
        <v>122</v>
      </c>
      <c r="H50" s="5" t="s">
        <v>17</v>
      </c>
      <c r="I50" s="5" t="s">
        <v>127</v>
      </c>
      <c r="J50" s="6"/>
      <c r="K50" s="60"/>
      <c r="L50" s="60"/>
      <c r="M50" s="60"/>
    </row>
    <row r="51" s="63" customFormat="1" ht="35" customHeight="1" spans="1:13">
      <c r="A51" s="7">
        <f t="shared" si="3"/>
        <v>48</v>
      </c>
      <c r="B51" s="5" t="s">
        <v>128</v>
      </c>
      <c r="C51" s="5" t="s">
        <v>26</v>
      </c>
      <c r="D51" s="6" t="s">
        <v>27</v>
      </c>
      <c r="E51" s="5" t="s">
        <v>40</v>
      </c>
      <c r="F51" s="5">
        <v>2240</v>
      </c>
      <c r="G51" s="6" t="s">
        <v>122</v>
      </c>
      <c r="H51" s="5" t="s">
        <v>17</v>
      </c>
      <c r="I51" s="5" t="s">
        <v>129</v>
      </c>
      <c r="J51" s="6"/>
      <c r="K51" s="60"/>
      <c r="L51" s="60"/>
      <c r="M51" s="60"/>
    </row>
    <row r="52" s="63" customFormat="1" ht="35" customHeight="1" spans="1:13">
      <c r="A52" s="7">
        <f t="shared" si="3"/>
        <v>49</v>
      </c>
      <c r="B52" s="5" t="s">
        <v>130</v>
      </c>
      <c r="C52" s="5" t="s">
        <v>13</v>
      </c>
      <c r="D52" s="6" t="s">
        <v>14</v>
      </c>
      <c r="E52" s="5" t="s">
        <v>15</v>
      </c>
      <c r="F52" s="5">
        <v>4000</v>
      </c>
      <c r="G52" s="5" t="s">
        <v>131</v>
      </c>
      <c r="H52" s="5" t="s">
        <v>17</v>
      </c>
      <c r="I52" s="5" t="s">
        <v>132</v>
      </c>
      <c r="J52" s="6"/>
      <c r="K52" s="60"/>
      <c r="L52" s="60"/>
      <c r="M52" s="60"/>
    </row>
    <row r="53" s="63" customFormat="1" ht="35" customHeight="1" spans="1:13">
      <c r="A53" s="7">
        <f t="shared" si="3"/>
        <v>50</v>
      </c>
      <c r="B53" s="72" t="s">
        <v>133</v>
      </c>
      <c r="C53" s="72" t="s">
        <v>26</v>
      </c>
      <c r="D53" s="6" t="s">
        <v>27</v>
      </c>
      <c r="E53" s="71" t="s">
        <v>23</v>
      </c>
      <c r="F53" s="5">
        <v>2800</v>
      </c>
      <c r="G53" s="5" t="s">
        <v>131</v>
      </c>
      <c r="H53" s="5" t="s">
        <v>17</v>
      </c>
      <c r="I53" s="5" t="s">
        <v>134</v>
      </c>
      <c r="J53" s="6"/>
      <c r="K53" s="60"/>
      <c r="L53" s="60"/>
      <c r="M53" s="60"/>
    </row>
    <row r="54" s="63" customFormat="1" ht="35" customHeight="1" spans="1:13">
      <c r="A54" s="7">
        <f t="shared" ref="A54:A63" si="4">ROW()-3</f>
        <v>51</v>
      </c>
      <c r="B54" s="5" t="s">
        <v>135</v>
      </c>
      <c r="C54" s="5" t="s">
        <v>26</v>
      </c>
      <c r="D54" s="6" t="s">
        <v>27</v>
      </c>
      <c r="E54" s="5" t="s">
        <v>40</v>
      </c>
      <c r="F54" s="5">
        <v>2800</v>
      </c>
      <c r="G54" s="5" t="s">
        <v>131</v>
      </c>
      <c r="H54" s="5" t="s">
        <v>17</v>
      </c>
      <c r="I54" s="5" t="s">
        <v>136</v>
      </c>
      <c r="J54" s="6"/>
      <c r="K54" s="60"/>
      <c r="L54" s="60"/>
      <c r="M54" s="60"/>
    </row>
    <row r="55" s="63" customFormat="1" ht="35" customHeight="1" spans="1:13">
      <c r="A55" s="7">
        <f t="shared" si="4"/>
        <v>52</v>
      </c>
      <c r="B55" s="5" t="s">
        <v>137</v>
      </c>
      <c r="C55" s="5" t="s">
        <v>26</v>
      </c>
      <c r="D55" s="5" t="s">
        <v>27</v>
      </c>
      <c r="E55" s="5" t="s">
        <v>138</v>
      </c>
      <c r="F55" s="5">
        <v>2800</v>
      </c>
      <c r="G55" s="5" t="s">
        <v>131</v>
      </c>
      <c r="H55" s="5" t="s">
        <v>17</v>
      </c>
      <c r="I55" s="5" t="s">
        <v>139</v>
      </c>
      <c r="J55" s="5"/>
      <c r="K55" s="60"/>
      <c r="L55" s="60"/>
      <c r="M55" s="60"/>
    </row>
    <row r="56" s="60" customFormat="1" ht="35" customHeight="1" spans="1:10">
      <c r="A56" s="7">
        <f t="shared" si="4"/>
        <v>53</v>
      </c>
      <c r="B56" s="5" t="s">
        <v>140</v>
      </c>
      <c r="C56" s="5" t="s">
        <v>13</v>
      </c>
      <c r="D56" s="6" t="s">
        <v>14</v>
      </c>
      <c r="E56" s="5" t="s">
        <v>15</v>
      </c>
      <c r="F56" s="5">
        <v>3200</v>
      </c>
      <c r="G56" s="5" t="s">
        <v>141</v>
      </c>
      <c r="H56" s="5" t="s">
        <v>17</v>
      </c>
      <c r="I56" s="5" t="s">
        <v>142</v>
      </c>
      <c r="J56" s="6"/>
    </row>
    <row r="57" s="60" customFormat="1" ht="35" customHeight="1" spans="1:10">
      <c r="A57" s="7">
        <f t="shared" si="4"/>
        <v>54</v>
      </c>
      <c r="B57" s="5" t="s">
        <v>143</v>
      </c>
      <c r="C57" s="5" t="s">
        <v>26</v>
      </c>
      <c r="D57" s="6" t="s">
        <v>27</v>
      </c>
      <c r="E57" s="7" t="s">
        <v>28</v>
      </c>
      <c r="F57" s="5">
        <v>2240</v>
      </c>
      <c r="G57" s="5" t="s">
        <v>141</v>
      </c>
      <c r="H57" s="5" t="s">
        <v>17</v>
      </c>
      <c r="I57" s="5" t="s">
        <v>144</v>
      </c>
      <c r="J57" s="6"/>
    </row>
    <row r="58" s="60" customFormat="1" ht="35" customHeight="1" spans="1:10">
      <c r="A58" s="7">
        <f t="shared" si="4"/>
        <v>55</v>
      </c>
      <c r="B58" s="5" t="s">
        <v>145</v>
      </c>
      <c r="C58" s="6" t="s">
        <v>26</v>
      </c>
      <c r="D58" s="6" t="s">
        <v>27</v>
      </c>
      <c r="E58" s="5" t="s">
        <v>23</v>
      </c>
      <c r="F58" s="5">
        <v>2240</v>
      </c>
      <c r="G58" s="5" t="s">
        <v>141</v>
      </c>
      <c r="H58" s="5" t="s">
        <v>17</v>
      </c>
      <c r="I58" s="5" t="s">
        <v>146</v>
      </c>
      <c r="J58" s="6"/>
    </row>
    <row r="59" s="60" customFormat="1" ht="35" customHeight="1" spans="1:2573">
      <c r="A59" s="7">
        <f t="shared" si="4"/>
        <v>56</v>
      </c>
      <c r="B59" s="6" t="s">
        <v>147</v>
      </c>
      <c r="C59" s="6" t="s">
        <v>13</v>
      </c>
      <c r="D59" s="6" t="s">
        <v>27</v>
      </c>
      <c r="E59" s="6" t="s">
        <v>40</v>
      </c>
      <c r="F59" s="5">
        <v>2240</v>
      </c>
      <c r="G59" s="6" t="s">
        <v>141</v>
      </c>
      <c r="H59" s="6" t="s">
        <v>17</v>
      </c>
      <c r="I59" s="6" t="s">
        <v>148</v>
      </c>
      <c r="J59" s="6"/>
      <c r="K59" s="60"/>
      <c r="L59" s="60"/>
      <c r="M59" s="60"/>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64"/>
      <c r="ON59" s="64"/>
      <c r="OO59" s="64"/>
      <c r="OP59" s="64"/>
      <c r="OQ59" s="64"/>
      <c r="OR59" s="64"/>
      <c r="OS59" s="64"/>
      <c r="OT59" s="64"/>
      <c r="OU59" s="64"/>
      <c r="OV59" s="64"/>
      <c r="OW59" s="64"/>
      <c r="OX59" s="64"/>
      <c r="OY59" s="64"/>
      <c r="OZ59" s="64"/>
      <c r="PA59" s="64"/>
      <c r="PB59" s="64"/>
      <c r="PC59" s="64"/>
      <c r="PD59" s="64"/>
      <c r="PE59" s="64"/>
      <c r="PF59" s="64"/>
      <c r="PG59" s="64"/>
      <c r="PH59" s="64"/>
      <c r="PI59" s="64"/>
      <c r="PJ59" s="64"/>
      <c r="PK59" s="64"/>
      <c r="PL59" s="64"/>
      <c r="PM59" s="64"/>
      <c r="PN59" s="64"/>
      <c r="PO59" s="64"/>
      <c r="PP59" s="64"/>
      <c r="PQ59" s="64"/>
      <c r="PR59" s="64"/>
      <c r="PS59" s="64"/>
      <c r="PT59" s="64"/>
      <c r="PU59" s="64"/>
      <c r="PV59" s="64"/>
      <c r="PW59" s="64"/>
      <c r="PX59" s="64"/>
      <c r="PY59" s="64"/>
      <c r="PZ59" s="64"/>
      <c r="QA59" s="64"/>
      <c r="QB59" s="64"/>
      <c r="QC59" s="64"/>
      <c r="QD59" s="64"/>
      <c r="QE59" s="64"/>
      <c r="QF59" s="64"/>
      <c r="QG59" s="64"/>
      <c r="QH59" s="64"/>
      <c r="QI59" s="64"/>
      <c r="QJ59" s="64"/>
      <c r="QK59" s="64"/>
      <c r="QL59" s="64"/>
      <c r="QM59" s="64"/>
      <c r="QN59" s="64"/>
      <c r="QO59" s="64"/>
      <c r="QP59" s="64"/>
      <c r="QQ59" s="64"/>
      <c r="QR59" s="64"/>
      <c r="QS59" s="64"/>
      <c r="QT59" s="64"/>
      <c r="QU59" s="64"/>
      <c r="QV59" s="64"/>
      <c r="QW59" s="64"/>
      <c r="QX59" s="64"/>
      <c r="QY59" s="64"/>
      <c r="QZ59" s="64"/>
      <c r="RA59" s="64"/>
      <c r="RB59" s="64"/>
      <c r="RC59" s="64"/>
      <c r="RD59" s="64"/>
      <c r="RE59" s="64"/>
      <c r="RF59" s="64"/>
      <c r="RG59" s="64"/>
      <c r="RH59" s="64"/>
      <c r="RI59" s="64"/>
      <c r="RJ59" s="64"/>
      <c r="RK59" s="64"/>
      <c r="RL59" s="64"/>
      <c r="RM59" s="64"/>
      <c r="RN59" s="64"/>
      <c r="RO59" s="64"/>
      <c r="RP59" s="64"/>
      <c r="RQ59" s="64"/>
      <c r="RR59" s="64"/>
      <c r="RS59" s="64"/>
      <c r="RT59" s="64"/>
      <c r="RU59" s="64"/>
      <c r="RV59" s="64"/>
      <c r="RW59" s="64"/>
      <c r="RX59" s="64"/>
      <c r="RY59" s="64"/>
      <c r="RZ59" s="64"/>
      <c r="SA59" s="64"/>
      <c r="SB59" s="64"/>
      <c r="SC59" s="64"/>
      <c r="SD59" s="64"/>
      <c r="SE59" s="64"/>
      <c r="SF59" s="64"/>
      <c r="SG59" s="64"/>
      <c r="SH59" s="64"/>
      <c r="SI59" s="64"/>
      <c r="SJ59" s="64"/>
      <c r="SK59" s="64"/>
      <c r="SL59" s="64"/>
      <c r="SM59" s="64"/>
      <c r="SN59" s="64"/>
      <c r="SO59" s="64"/>
      <c r="SP59" s="64"/>
      <c r="SQ59" s="64"/>
      <c r="SR59" s="64"/>
      <c r="SS59" s="64"/>
      <c r="ST59" s="64"/>
      <c r="SU59" s="64"/>
      <c r="SV59" s="64"/>
      <c r="SW59" s="64"/>
      <c r="SX59" s="64"/>
      <c r="SY59" s="64"/>
      <c r="SZ59" s="64"/>
      <c r="TA59" s="64"/>
      <c r="TB59" s="64"/>
      <c r="TC59" s="64"/>
      <c r="TD59" s="64"/>
      <c r="TE59" s="64"/>
      <c r="TF59" s="64"/>
      <c r="TG59" s="64"/>
      <c r="TH59" s="64"/>
      <c r="TI59" s="64"/>
      <c r="TJ59" s="64"/>
      <c r="TK59" s="64"/>
      <c r="TL59" s="64"/>
      <c r="TM59" s="64"/>
      <c r="TN59" s="64"/>
      <c r="TO59" s="64"/>
      <c r="TP59" s="64"/>
      <c r="TQ59" s="64"/>
      <c r="TR59" s="64"/>
      <c r="TS59" s="64"/>
      <c r="TT59" s="64"/>
      <c r="TU59" s="64"/>
      <c r="TV59" s="64"/>
      <c r="TW59" s="64"/>
      <c r="TX59" s="64"/>
      <c r="TY59" s="64"/>
      <c r="TZ59" s="64"/>
      <c r="UA59" s="64"/>
      <c r="UB59" s="64"/>
      <c r="UC59" s="64"/>
      <c r="UD59" s="64"/>
      <c r="UE59" s="64"/>
      <c r="UF59" s="64"/>
      <c r="UG59" s="64"/>
      <c r="UH59" s="64"/>
      <c r="UI59" s="64"/>
      <c r="UJ59" s="64"/>
      <c r="UK59" s="64"/>
      <c r="UL59" s="64"/>
      <c r="UM59" s="64"/>
      <c r="UN59" s="64"/>
      <c r="UO59" s="64"/>
      <c r="UP59" s="64"/>
      <c r="UQ59" s="64"/>
      <c r="UR59" s="64"/>
      <c r="US59" s="64"/>
      <c r="UT59" s="64"/>
      <c r="UU59" s="64"/>
      <c r="UV59" s="64"/>
      <c r="UW59" s="64"/>
      <c r="UX59" s="64"/>
      <c r="UY59" s="64"/>
      <c r="UZ59" s="64"/>
      <c r="VA59" s="64"/>
      <c r="VB59" s="64"/>
      <c r="VC59" s="64"/>
      <c r="VD59" s="64"/>
      <c r="VE59" s="64"/>
      <c r="VF59" s="64"/>
      <c r="VG59" s="64"/>
      <c r="VH59" s="64"/>
      <c r="VI59" s="64"/>
      <c r="VJ59" s="64"/>
      <c r="VK59" s="64"/>
      <c r="VL59" s="64"/>
      <c r="VM59" s="64"/>
      <c r="VN59" s="64"/>
      <c r="VO59" s="64"/>
      <c r="VP59" s="64"/>
      <c r="VQ59" s="64"/>
      <c r="VR59" s="64"/>
      <c r="VS59" s="64"/>
      <c r="VT59" s="64"/>
      <c r="VU59" s="64"/>
      <c r="VV59" s="64"/>
      <c r="VW59" s="64"/>
      <c r="VX59" s="64"/>
      <c r="VY59" s="64"/>
      <c r="VZ59" s="64"/>
      <c r="WA59" s="64"/>
      <c r="WB59" s="64"/>
      <c r="WC59" s="64"/>
      <c r="WD59" s="64"/>
      <c r="WE59" s="64"/>
      <c r="WF59" s="64"/>
      <c r="WG59" s="64"/>
      <c r="WH59" s="64"/>
      <c r="WI59" s="64"/>
      <c r="WJ59" s="64"/>
      <c r="WK59" s="64"/>
      <c r="WL59" s="64"/>
      <c r="WM59" s="64"/>
      <c r="WN59" s="64"/>
      <c r="WO59" s="64"/>
      <c r="WP59" s="64"/>
      <c r="WQ59" s="64"/>
      <c r="WR59" s="64"/>
      <c r="WS59" s="64"/>
      <c r="WT59" s="64"/>
      <c r="WU59" s="64"/>
      <c r="WV59" s="64"/>
      <c r="WW59" s="64"/>
      <c r="WX59" s="64"/>
      <c r="WY59" s="64"/>
      <c r="WZ59" s="64"/>
      <c r="XA59" s="64"/>
      <c r="XB59" s="64"/>
      <c r="XC59" s="64"/>
      <c r="XD59" s="64"/>
      <c r="XE59" s="64"/>
      <c r="XF59" s="64"/>
      <c r="XG59" s="64"/>
      <c r="XH59" s="64"/>
      <c r="XI59" s="64"/>
      <c r="XJ59" s="64"/>
      <c r="XK59" s="64"/>
      <c r="XL59" s="64"/>
      <c r="XM59" s="64"/>
      <c r="XN59" s="64"/>
      <c r="XO59" s="64"/>
      <c r="XP59" s="64"/>
      <c r="XQ59" s="64"/>
      <c r="XR59" s="64"/>
      <c r="XS59" s="64"/>
      <c r="XT59" s="64"/>
      <c r="XU59" s="64"/>
      <c r="XV59" s="64"/>
      <c r="XW59" s="64"/>
      <c r="XX59" s="64"/>
      <c r="XY59" s="64"/>
      <c r="XZ59" s="64"/>
      <c r="YA59" s="64"/>
      <c r="YB59" s="64"/>
      <c r="YC59" s="64"/>
      <c r="YD59" s="64"/>
      <c r="YE59" s="64"/>
      <c r="YF59" s="64"/>
      <c r="YG59" s="64"/>
      <c r="YH59" s="64"/>
      <c r="YI59" s="64"/>
      <c r="YJ59" s="64"/>
      <c r="YK59" s="64"/>
      <c r="YL59" s="64"/>
      <c r="YM59" s="64"/>
      <c r="YN59" s="64"/>
      <c r="YO59" s="64"/>
      <c r="YP59" s="64"/>
      <c r="YQ59" s="64"/>
      <c r="YR59" s="64"/>
      <c r="YS59" s="64"/>
      <c r="YT59" s="64"/>
      <c r="YU59" s="64"/>
      <c r="YV59" s="64"/>
      <c r="YW59" s="64"/>
      <c r="YX59" s="64"/>
      <c r="YY59" s="64"/>
      <c r="YZ59" s="64"/>
      <c r="ZA59" s="64"/>
      <c r="ZB59" s="64"/>
      <c r="ZC59" s="64"/>
      <c r="ZD59" s="64"/>
      <c r="ZE59" s="64"/>
      <c r="ZF59" s="64"/>
      <c r="ZG59" s="64"/>
      <c r="ZH59" s="64"/>
      <c r="ZI59" s="64"/>
      <c r="ZJ59" s="64"/>
      <c r="ZK59" s="64"/>
      <c r="ZL59" s="64"/>
      <c r="ZM59" s="64"/>
      <c r="ZN59" s="64"/>
      <c r="ZO59" s="64"/>
      <c r="ZP59" s="64"/>
      <c r="ZQ59" s="64"/>
      <c r="ZR59" s="64"/>
      <c r="ZS59" s="64"/>
      <c r="ZT59" s="64"/>
      <c r="ZU59" s="64"/>
      <c r="ZV59" s="64"/>
      <c r="ZW59" s="64"/>
      <c r="ZX59" s="64"/>
      <c r="ZY59" s="64"/>
      <c r="ZZ59" s="64"/>
      <c r="AAA59" s="64"/>
      <c r="AAB59" s="64"/>
      <c r="AAC59" s="64"/>
      <c r="AAD59" s="64"/>
      <c r="AAE59" s="64"/>
      <c r="AAF59" s="64"/>
      <c r="AAG59" s="64"/>
      <c r="AAH59" s="64"/>
      <c r="AAI59" s="64"/>
      <c r="AAJ59" s="64"/>
      <c r="AAK59" s="64"/>
      <c r="AAL59" s="64"/>
      <c r="AAM59" s="64"/>
      <c r="AAN59" s="64"/>
      <c r="AAO59" s="64"/>
      <c r="AAP59" s="64"/>
      <c r="AAQ59" s="64"/>
      <c r="AAR59" s="64"/>
      <c r="AAS59" s="64"/>
      <c r="AAT59" s="64"/>
      <c r="AAU59" s="64"/>
      <c r="AAV59" s="64"/>
      <c r="AAW59" s="64"/>
      <c r="AAX59" s="64"/>
      <c r="AAY59" s="64"/>
      <c r="AAZ59" s="64"/>
      <c r="ABA59" s="64"/>
      <c r="ABB59" s="64"/>
      <c r="ABC59" s="64"/>
      <c r="ABD59" s="64"/>
      <c r="ABE59" s="64"/>
      <c r="ABF59" s="64"/>
      <c r="ABG59" s="64"/>
      <c r="ABH59" s="64"/>
      <c r="ABI59" s="64"/>
      <c r="ABJ59" s="64"/>
      <c r="ABK59" s="64"/>
      <c r="ABL59" s="64"/>
      <c r="ABM59" s="64"/>
      <c r="ABN59" s="64"/>
      <c r="ABO59" s="64"/>
      <c r="ABP59" s="64"/>
      <c r="ABQ59" s="64"/>
      <c r="ABR59" s="64"/>
      <c r="ABS59" s="64"/>
      <c r="ABT59" s="64"/>
      <c r="ABU59" s="64"/>
      <c r="ABV59" s="64"/>
      <c r="ABW59" s="64"/>
      <c r="ABX59" s="64"/>
      <c r="ABY59" s="64"/>
      <c r="ABZ59" s="64"/>
      <c r="ACA59" s="64"/>
      <c r="ACB59" s="64"/>
      <c r="ACC59" s="64"/>
      <c r="ACD59" s="64"/>
      <c r="ACE59" s="64"/>
      <c r="ACF59" s="64"/>
      <c r="ACG59" s="64"/>
      <c r="ACH59" s="64"/>
      <c r="ACI59" s="64"/>
      <c r="ACJ59" s="64"/>
      <c r="ACK59" s="64"/>
      <c r="ACL59" s="64"/>
      <c r="ACM59" s="64"/>
      <c r="ACN59" s="64"/>
      <c r="ACO59" s="64"/>
      <c r="ACP59" s="64"/>
      <c r="ACQ59" s="64"/>
      <c r="ACR59" s="64"/>
      <c r="ACS59" s="64"/>
      <c r="ACT59" s="64"/>
      <c r="ACU59" s="64"/>
      <c r="ACV59" s="64"/>
      <c r="ACW59" s="64"/>
      <c r="ACX59" s="64"/>
      <c r="ACY59" s="64"/>
      <c r="ACZ59" s="64"/>
      <c r="ADA59" s="64"/>
      <c r="ADB59" s="64"/>
      <c r="ADC59" s="64"/>
      <c r="ADD59" s="64"/>
      <c r="ADE59" s="64"/>
      <c r="ADF59" s="64"/>
      <c r="ADG59" s="64"/>
      <c r="ADH59" s="64"/>
      <c r="ADI59" s="64"/>
      <c r="ADJ59" s="64"/>
      <c r="ADK59" s="64"/>
      <c r="ADL59" s="64"/>
      <c r="ADM59" s="64"/>
      <c r="ADN59" s="64"/>
      <c r="ADO59" s="64"/>
      <c r="ADP59" s="64"/>
      <c r="ADQ59" s="64"/>
      <c r="ADR59" s="64"/>
      <c r="ADS59" s="64"/>
      <c r="ADT59" s="64"/>
      <c r="ADU59" s="64"/>
      <c r="ADV59" s="64"/>
      <c r="ADW59" s="64"/>
      <c r="ADX59" s="64"/>
      <c r="ADY59" s="64"/>
      <c r="ADZ59" s="64"/>
      <c r="AEA59" s="64"/>
      <c r="AEB59" s="64"/>
      <c r="AEC59" s="64"/>
      <c r="AED59" s="64"/>
      <c r="AEE59" s="64"/>
      <c r="AEF59" s="64"/>
      <c r="AEG59" s="64"/>
      <c r="AEH59" s="64"/>
      <c r="AEI59" s="64"/>
      <c r="AEJ59" s="64"/>
      <c r="AEK59" s="64"/>
      <c r="AEL59" s="64"/>
      <c r="AEM59" s="64"/>
      <c r="AEN59" s="64"/>
      <c r="AEO59" s="64"/>
      <c r="AEP59" s="64"/>
      <c r="AEQ59" s="64"/>
      <c r="AER59" s="64"/>
      <c r="AES59" s="64"/>
      <c r="AET59" s="64"/>
      <c r="AEU59" s="64"/>
      <c r="AEV59" s="64"/>
      <c r="AEW59" s="64"/>
      <c r="AEX59" s="64"/>
      <c r="AEY59" s="64"/>
      <c r="AEZ59" s="64"/>
      <c r="AFA59" s="64"/>
      <c r="AFB59" s="64"/>
      <c r="AFC59" s="64"/>
      <c r="AFD59" s="64"/>
      <c r="AFE59" s="64"/>
      <c r="AFF59" s="64"/>
      <c r="AFG59" s="64"/>
      <c r="AFH59" s="64"/>
      <c r="AFI59" s="64"/>
      <c r="AFJ59" s="64"/>
      <c r="AFK59" s="64"/>
      <c r="AFL59" s="64"/>
      <c r="AFM59" s="64"/>
      <c r="AFN59" s="64"/>
      <c r="AFO59" s="64"/>
      <c r="AFP59" s="64"/>
      <c r="AFQ59" s="64"/>
      <c r="AFR59" s="64"/>
      <c r="AFS59" s="64"/>
      <c r="AFT59" s="64"/>
      <c r="AFU59" s="64"/>
      <c r="AFV59" s="64"/>
      <c r="AFW59" s="64"/>
      <c r="AFX59" s="64"/>
      <c r="AFY59" s="64"/>
      <c r="AFZ59" s="64"/>
      <c r="AGA59" s="64"/>
      <c r="AGB59" s="64"/>
      <c r="AGC59" s="64"/>
      <c r="AGD59" s="64"/>
      <c r="AGE59" s="64"/>
      <c r="AGF59" s="64"/>
      <c r="AGG59" s="64"/>
      <c r="AGH59" s="64"/>
      <c r="AGI59" s="64"/>
      <c r="AGJ59" s="64"/>
      <c r="AGK59" s="64"/>
      <c r="AGL59" s="64"/>
      <c r="AGM59" s="64"/>
      <c r="AGN59" s="64"/>
      <c r="AGO59" s="64"/>
      <c r="AGP59" s="64"/>
      <c r="AGQ59" s="64"/>
      <c r="AGR59" s="64"/>
      <c r="AGS59" s="64"/>
      <c r="AGT59" s="64"/>
      <c r="AGU59" s="64"/>
      <c r="AGV59" s="64"/>
      <c r="AGW59" s="64"/>
      <c r="AGX59" s="64"/>
      <c r="AGY59" s="64"/>
      <c r="AGZ59" s="64"/>
      <c r="AHA59" s="64"/>
      <c r="AHB59" s="64"/>
      <c r="AHC59" s="64"/>
      <c r="AHD59" s="64"/>
      <c r="AHE59" s="64"/>
      <c r="AHF59" s="64"/>
      <c r="AHG59" s="64"/>
      <c r="AHH59" s="64"/>
      <c r="AHI59" s="64"/>
      <c r="AHJ59" s="64"/>
      <c r="AHK59" s="64"/>
      <c r="AHL59" s="64"/>
      <c r="AHM59" s="64"/>
      <c r="AHN59" s="64"/>
      <c r="AHO59" s="64"/>
      <c r="AHP59" s="64"/>
      <c r="AHQ59" s="64"/>
      <c r="AHR59" s="64"/>
      <c r="AHS59" s="64"/>
      <c r="AHT59" s="64"/>
      <c r="AHU59" s="64"/>
      <c r="AHV59" s="64"/>
      <c r="AHW59" s="64"/>
      <c r="AHX59" s="64"/>
      <c r="AHY59" s="64"/>
      <c r="AHZ59" s="64"/>
      <c r="AIA59" s="64"/>
      <c r="AIB59" s="64"/>
      <c r="AIC59" s="64"/>
      <c r="AID59" s="64"/>
      <c r="AIE59" s="64"/>
      <c r="AIF59" s="64"/>
      <c r="AIG59" s="64"/>
      <c r="AIH59" s="64"/>
      <c r="AII59" s="64"/>
      <c r="AIJ59" s="64"/>
      <c r="AIK59" s="64"/>
      <c r="AIL59" s="64"/>
      <c r="AIM59" s="64"/>
      <c r="AIN59" s="64"/>
      <c r="AIO59" s="64"/>
      <c r="AIP59" s="64"/>
      <c r="AIQ59" s="64"/>
      <c r="AIR59" s="64"/>
      <c r="AIS59" s="64"/>
      <c r="AIT59" s="64"/>
      <c r="AIU59" s="64"/>
      <c r="AIV59" s="64"/>
      <c r="AIW59" s="64"/>
      <c r="AIX59" s="64"/>
      <c r="AIY59" s="64"/>
      <c r="AIZ59" s="64"/>
      <c r="AJA59" s="64"/>
      <c r="AJB59" s="64"/>
      <c r="AJC59" s="64"/>
      <c r="AJD59" s="64"/>
      <c r="AJE59" s="64"/>
      <c r="AJF59" s="64"/>
      <c r="AJG59" s="64"/>
      <c r="AJH59" s="64"/>
      <c r="AJI59" s="64"/>
      <c r="AJJ59" s="64"/>
      <c r="AJK59" s="64"/>
      <c r="AJL59" s="64"/>
      <c r="AJM59" s="64"/>
      <c r="AJN59" s="64"/>
      <c r="AJO59" s="64"/>
      <c r="AJP59" s="64"/>
      <c r="AJQ59" s="64"/>
      <c r="AJR59" s="64"/>
      <c r="AJS59" s="64"/>
      <c r="AJT59" s="64"/>
      <c r="AJU59" s="64"/>
      <c r="AJV59" s="64"/>
      <c r="AJW59" s="64"/>
      <c r="AJX59" s="64"/>
      <c r="AJY59" s="64"/>
      <c r="AJZ59" s="64"/>
      <c r="AKA59" s="64"/>
      <c r="AKB59" s="64"/>
      <c r="AKC59" s="64"/>
      <c r="AKD59" s="64"/>
      <c r="AKE59" s="64"/>
      <c r="AKF59" s="64"/>
      <c r="AKG59" s="64"/>
      <c r="AKH59" s="64"/>
      <c r="AKI59" s="64"/>
      <c r="AKJ59" s="64"/>
      <c r="AKK59" s="64"/>
      <c r="AKL59" s="64"/>
      <c r="AKM59" s="64"/>
      <c r="AKN59" s="64"/>
      <c r="AKO59" s="64"/>
      <c r="AKP59" s="64"/>
      <c r="AKQ59" s="64"/>
      <c r="AKR59" s="64"/>
      <c r="AKS59" s="64"/>
      <c r="AKT59" s="64"/>
      <c r="AKU59" s="64"/>
      <c r="AKV59" s="64"/>
      <c r="AKW59" s="64"/>
      <c r="AKX59" s="64"/>
      <c r="AKY59" s="64"/>
      <c r="AKZ59" s="64"/>
      <c r="ALA59" s="64"/>
      <c r="ALB59" s="64"/>
      <c r="ALC59" s="64"/>
      <c r="ALD59" s="64"/>
      <c r="ALE59" s="64"/>
      <c r="ALF59" s="64"/>
      <c r="ALG59" s="64"/>
      <c r="ALH59" s="64"/>
      <c r="ALI59" s="64"/>
      <c r="ALJ59" s="64"/>
      <c r="ALK59" s="64"/>
      <c r="ALL59" s="64"/>
      <c r="ALM59" s="64"/>
      <c r="ALN59" s="64"/>
      <c r="ALO59" s="64"/>
      <c r="ALP59" s="64"/>
      <c r="ALQ59" s="64"/>
      <c r="ALR59" s="64"/>
      <c r="ALS59" s="64"/>
      <c r="ALT59" s="64"/>
      <c r="ALU59" s="64"/>
      <c r="ALV59" s="64"/>
      <c r="ALW59" s="64"/>
      <c r="ALX59" s="64"/>
      <c r="ALY59" s="64"/>
      <c r="ALZ59" s="64"/>
      <c r="AMA59" s="64"/>
      <c r="AMB59" s="64"/>
      <c r="AMC59" s="64"/>
      <c r="AMD59" s="64"/>
      <c r="AME59" s="64"/>
      <c r="AMF59" s="64"/>
      <c r="AMG59" s="64"/>
      <c r="AMH59" s="64"/>
      <c r="AMI59" s="64"/>
      <c r="AMJ59" s="64"/>
      <c r="AMK59" s="64"/>
      <c r="AML59" s="64"/>
      <c r="AMM59" s="64"/>
      <c r="AMN59" s="64"/>
      <c r="AMO59" s="64"/>
      <c r="AMP59" s="64"/>
      <c r="AMQ59" s="64"/>
      <c r="AMR59" s="64"/>
      <c r="AMS59" s="64"/>
      <c r="AMT59" s="64"/>
      <c r="AMU59" s="64"/>
      <c r="AMV59" s="64"/>
      <c r="AMW59" s="64"/>
      <c r="AMX59" s="64"/>
      <c r="AMY59" s="64"/>
      <c r="AMZ59" s="64"/>
      <c r="ANA59" s="64"/>
      <c r="ANB59" s="64"/>
      <c r="ANC59" s="64"/>
      <c r="AND59" s="64"/>
      <c r="ANE59" s="64"/>
      <c r="ANF59" s="64"/>
      <c r="ANG59" s="64"/>
      <c r="ANH59" s="64"/>
      <c r="ANI59" s="64"/>
      <c r="ANJ59" s="64"/>
      <c r="ANK59" s="64"/>
      <c r="ANL59" s="64"/>
      <c r="ANM59" s="64"/>
      <c r="ANN59" s="64"/>
      <c r="ANO59" s="64"/>
      <c r="ANP59" s="64"/>
      <c r="ANQ59" s="64"/>
      <c r="ANR59" s="64"/>
      <c r="ANS59" s="64"/>
      <c r="ANT59" s="64"/>
      <c r="ANU59" s="64"/>
      <c r="ANV59" s="64"/>
      <c r="ANW59" s="64"/>
      <c r="ANX59" s="64"/>
      <c r="ANY59" s="64"/>
      <c r="ANZ59" s="64"/>
      <c r="AOA59" s="64"/>
      <c r="AOB59" s="64"/>
      <c r="AOC59" s="64"/>
      <c r="AOD59" s="64"/>
      <c r="AOE59" s="64"/>
      <c r="AOF59" s="64"/>
      <c r="AOG59" s="64"/>
      <c r="AOH59" s="64"/>
      <c r="AOI59" s="64"/>
      <c r="AOJ59" s="64"/>
      <c r="AOK59" s="64"/>
      <c r="AOL59" s="64"/>
      <c r="AOM59" s="64"/>
      <c r="AON59" s="64"/>
      <c r="AOO59" s="64"/>
      <c r="AOP59" s="64"/>
      <c r="AOQ59" s="64"/>
      <c r="AOR59" s="64"/>
      <c r="AOS59" s="64"/>
      <c r="AOT59" s="64"/>
      <c r="AOU59" s="64"/>
      <c r="AOV59" s="64"/>
      <c r="AOW59" s="64"/>
      <c r="AOX59" s="64"/>
      <c r="AOY59" s="64"/>
      <c r="AOZ59" s="64"/>
      <c r="APA59" s="64"/>
      <c r="APB59" s="64"/>
      <c r="APC59" s="64"/>
      <c r="APD59" s="64"/>
      <c r="APE59" s="64"/>
      <c r="APF59" s="64"/>
      <c r="APG59" s="64"/>
      <c r="APH59" s="64"/>
      <c r="API59" s="64"/>
      <c r="APJ59" s="64"/>
      <c r="APK59" s="64"/>
      <c r="APL59" s="64"/>
      <c r="APM59" s="64"/>
      <c r="APN59" s="64"/>
      <c r="APO59" s="64"/>
      <c r="APP59" s="64"/>
      <c r="APQ59" s="64"/>
      <c r="APR59" s="64"/>
      <c r="APS59" s="64"/>
      <c r="APT59" s="64"/>
      <c r="APU59" s="64"/>
      <c r="APV59" s="64"/>
      <c r="APW59" s="64"/>
      <c r="APX59" s="64"/>
      <c r="APY59" s="64"/>
      <c r="APZ59" s="64"/>
      <c r="AQA59" s="64"/>
      <c r="AQB59" s="64"/>
      <c r="AQC59" s="64"/>
      <c r="AQD59" s="64"/>
      <c r="AQE59" s="64"/>
      <c r="AQF59" s="64"/>
      <c r="AQG59" s="64"/>
      <c r="AQH59" s="64"/>
      <c r="AQI59" s="64"/>
      <c r="AQJ59" s="64"/>
      <c r="AQK59" s="64"/>
      <c r="AQL59" s="64"/>
      <c r="AQM59" s="64"/>
      <c r="AQN59" s="64"/>
      <c r="AQO59" s="64"/>
      <c r="AQP59" s="64"/>
      <c r="AQQ59" s="64"/>
      <c r="AQR59" s="64"/>
      <c r="AQS59" s="64"/>
      <c r="AQT59" s="64"/>
      <c r="AQU59" s="64"/>
      <c r="AQV59" s="64"/>
      <c r="AQW59" s="64"/>
      <c r="AQX59" s="64"/>
      <c r="AQY59" s="64"/>
      <c r="AQZ59" s="64"/>
      <c r="ARA59" s="64"/>
      <c r="ARB59" s="64"/>
      <c r="ARC59" s="64"/>
      <c r="ARD59" s="64"/>
      <c r="ARE59" s="64"/>
      <c r="ARF59" s="64"/>
      <c r="ARG59" s="64"/>
      <c r="ARH59" s="64"/>
      <c r="ARI59" s="64"/>
      <c r="ARJ59" s="64"/>
      <c r="ARK59" s="64"/>
      <c r="ARL59" s="64"/>
      <c r="ARM59" s="64"/>
      <c r="ARN59" s="64"/>
      <c r="ARO59" s="64"/>
      <c r="ARP59" s="64"/>
      <c r="ARQ59" s="64"/>
      <c r="ARR59" s="64"/>
      <c r="ARS59" s="64"/>
      <c r="ART59" s="64"/>
      <c r="ARU59" s="64"/>
      <c r="ARV59" s="64"/>
      <c r="ARW59" s="64"/>
      <c r="ARX59" s="64"/>
      <c r="ARY59" s="64"/>
      <c r="ARZ59" s="64"/>
      <c r="ASA59" s="64"/>
      <c r="ASB59" s="64"/>
      <c r="ASC59" s="64"/>
      <c r="ASD59" s="64"/>
      <c r="ASE59" s="64"/>
      <c r="ASF59" s="64"/>
      <c r="ASG59" s="64"/>
      <c r="ASH59" s="64"/>
      <c r="ASI59" s="64"/>
      <c r="ASJ59" s="64"/>
      <c r="ASK59" s="64"/>
      <c r="ASL59" s="64"/>
      <c r="ASM59" s="64"/>
      <c r="ASN59" s="64"/>
      <c r="ASO59" s="64"/>
      <c r="ASP59" s="64"/>
      <c r="ASQ59" s="64"/>
      <c r="ASR59" s="64"/>
      <c r="ASS59" s="64"/>
      <c r="AST59" s="64"/>
      <c r="ASU59" s="64"/>
      <c r="ASV59" s="64"/>
      <c r="ASW59" s="64"/>
      <c r="ASX59" s="64"/>
      <c r="ASY59" s="64"/>
      <c r="ASZ59" s="64"/>
      <c r="ATA59" s="64"/>
      <c r="ATB59" s="64"/>
      <c r="ATC59" s="64"/>
      <c r="ATD59" s="64"/>
      <c r="ATE59" s="64"/>
      <c r="ATF59" s="64"/>
      <c r="ATG59" s="64"/>
      <c r="ATH59" s="64"/>
      <c r="ATI59" s="64"/>
      <c r="ATJ59" s="64"/>
      <c r="ATK59" s="64"/>
      <c r="ATL59" s="64"/>
      <c r="ATM59" s="64"/>
      <c r="ATN59" s="64"/>
      <c r="ATO59" s="64"/>
      <c r="ATP59" s="64"/>
      <c r="ATQ59" s="64"/>
      <c r="ATR59" s="64"/>
      <c r="ATS59" s="64"/>
      <c r="ATT59" s="64"/>
      <c r="ATU59" s="64"/>
      <c r="ATV59" s="64"/>
      <c r="ATW59" s="64"/>
      <c r="ATX59" s="64"/>
      <c r="ATY59" s="64"/>
      <c r="ATZ59" s="64"/>
      <c r="AUA59" s="64"/>
      <c r="AUB59" s="64"/>
      <c r="AUC59" s="64"/>
      <c r="AUD59" s="64"/>
      <c r="AUE59" s="64"/>
      <c r="AUF59" s="64"/>
      <c r="AUG59" s="64"/>
      <c r="AUH59" s="64"/>
      <c r="AUI59" s="64"/>
      <c r="AUJ59" s="64"/>
      <c r="AUK59" s="64"/>
      <c r="AUL59" s="64"/>
      <c r="AUM59" s="64"/>
      <c r="AUN59" s="64"/>
      <c r="AUO59" s="64"/>
      <c r="AUP59" s="64"/>
      <c r="AUQ59" s="64"/>
      <c r="AUR59" s="64"/>
      <c r="AUS59" s="64"/>
      <c r="AUT59" s="64"/>
      <c r="AUU59" s="64"/>
      <c r="AUV59" s="64"/>
      <c r="AUW59" s="64"/>
      <c r="AUX59" s="64"/>
      <c r="AUY59" s="64"/>
      <c r="AUZ59" s="64"/>
      <c r="AVA59" s="64"/>
      <c r="AVB59" s="64"/>
      <c r="AVC59" s="64"/>
      <c r="AVD59" s="64"/>
      <c r="AVE59" s="64"/>
      <c r="AVF59" s="64"/>
      <c r="AVG59" s="64"/>
      <c r="AVH59" s="64"/>
      <c r="AVI59" s="64"/>
      <c r="AVJ59" s="64"/>
      <c r="AVK59" s="64"/>
      <c r="AVL59" s="64"/>
      <c r="AVM59" s="64"/>
      <c r="AVN59" s="64"/>
      <c r="AVO59" s="64"/>
      <c r="AVP59" s="64"/>
      <c r="AVQ59" s="64"/>
      <c r="AVR59" s="64"/>
      <c r="AVS59" s="64"/>
      <c r="AVT59" s="64"/>
      <c r="AVU59" s="64"/>
      <c r="AVV59" s="64"/>
      <c r="AVW59" s="64"/>
      <c r="AVX59" s="64"/>
      <c r="AVY59" s="64"/>
      <c r="AVZ59" s="64"/>
      <c r="AWA59" s="64"/>
      <c r="AWB59" s="64"/>
      <c r="AWC59" s="64"/>
      <c r="AWD59" s="64"/>
      <c r="AWE59" s="64"/>
      <c r="AWF59" s="64"/>
      <c r="AWG59" s="64"/>
      <c r="AWH59" s="64"/>
      <c r="AWI59" s="64"/>
      <c r="AWJ59" s="64"/>
      <c r="AWK59" s="64"/>
      <c r="AWL59" s="64"/>
      <c r="AWM59" s="64"/>
      <c r="AWN59" s="64"/>
      <c r="AWO59" s="64"/>
      <c r="AWP59" s="64"/>
      <c r="AWQ59" s="64"/>
      <c r="AWR59" s="64"/>
      <c r="AWS59" s="64"/>
      <c r="AWT59" s="64"/>
      <c r="AWU59" s="64"/>
      <c r="AWV59" s="64"/>
      <c r="AWW59" s="64"/>
      <c r="AWX59" s="64"/>
      <c r="AWY59" s="64"/>
      <c r="AWZ59" s="64"/>
      <c r="AXA59" s="64"/>
      <c r="AXB59" s="64"/>
      <c r="AXC59" s="64"/>
      <c r="AXD59" s="64"/>
      <c r="AXE59" s="64"/>
      <c r="AXF59" s="64"/>
      <c r="AXG59" s="64"/>
      <c r="AXH59" s="64"/>
      <c r="AXI59" s="64"/>
      <c r="AXJ59" s="64"/>
      <c r="AXK59" s="64"/>
      <c r="AXL59" s="64"/>
      <c r="AXM59" s="64"/>
      <c r="AXN59" s="64"/>
      <c r="AXO59" s="64"/>
      <c r="AXP59" s="64"/>
      <c r="AXQ59" s="64"/>
      <c r="AXR59" s="64"/>
      <c r="AXS59" s="64"/>
      <c r="AXT59" s="64"/>
      <c r="AXU59" s="64"/>
      <c r="AXV59" s="64"/>
      <c r="AXW59" s="64"/>
      <c r="AXX59" s="64"/>
      <c r="AXY59" s="64"/>
      <c r="AXZ59" s="64"/>
      <c r="AYA59" s="64"/>
      <c r="AYB59" s="64"/>
      <c r="AYC59" s="64"/>
      <c r="AYD59" s="64"/>
      <c r="AYE59" s="64"/>
      <c r="AYF59" s="64"/>
      <c r="AYG59" s="64"/>
      <c r="AYH59" s="64"/>
      <c r="AYI59" s="64"/>
      <c r="AYJ59" s="64"/>
      <c r="AYK59" s="64"/>
      <c r="AYL59" s="64"/>
      <c r="AYM59" s="64"/>
      <c r="AYN59" s="64"/>
      <c r="AYO59" s="64"/>
      <c r="AYP59" s="64"/>
      <c r="AYQ59" s="64"/>
      <c r="AYR59" s="64"/>
      <c r="AYS59" s="64"/>
      <c r="AYT59" s="64"/>
      <c r="AYU59" s="64"/>
      <c r="AYV59" s="64"/>
      <c r="AYW59" s="64"/>
      <c r="AYX59" s="64"/>
      <c r="AYY59" s="64"/>
      <c r="AYZ59" s="64"/>
      <c r="AZA59" s="64"/>
      <c r="AZB59" s="64"/>
      <c r="AZC59" s="64"/>
      <c r="AZD59" s="64"/>
      <c r="AZE59" s="64"/>
      <c r="AZF59" s="64"/>
      <c r="AZG59" s="64"/>
      <c r="AZH59" s="64"/>
      <c r="AZI59" s="64"/>
      <c r="AZJ59" s="64"/>
      <c r="AZK59" s="64"/>
      <c r="AZL59" s="64"/>
      <c r="AZM59" s="64"/>
      <c r="AZN59" s="64"/>
      <c r="AZO59" s="64"/>
      <c r="AZP59" s="64"/>
      <c r="AZQ59" s="64"/>
      <c r="AZR59" s="64"/>
      <c r="AZS59" s="64"/>
      <c r="AZT59" s="64"/>
      <c r="AZU59" s="64"/>
      <c r="AZV59" s="64"/>
      <c r="AZW59" s="64"/>
      <c r="AZX59" s="64"/>
      <c r="AZY59" s="64"/>
      <c r="AZZ59" s="64"/>
      <c r="BAA59" s="64"/>
      <c r="BAB59" s="64"/>
      <c r="BAC59" s="64"/>
      <c r="BAD59" s="64"/>
      <c r="BAE59" s="64"/>
      <c r="BAF59" s="64"/>
      <c r="BAG59" s="64"/>
      <c r="BAH59" s="64"/>
      <c r="BAI59" s="64"/>
      <c r="BAJ59" s="64"/>
      <c r="BAK59" s="64"/>
      <c r="BAL59" s="64"/>
      <c r="BAM59" s="64"/>
      <c r="BAN59" s="64"/>
      <c r="BAO59" s="64"/>
      <c r="BAP59" s="64"/>
      <c r="BAQ59" s="64"/>
      <c r="BAR59" s="64"/>
      <c r="BAS59" s="64"/>
      <c r="BAT59" s="64"/>
      <c r="BAU59" s="64"/>
      <c r="BAV59" s="64"/>
      <c r="BAW59" s="64"/>
      <c r="BAX59" s="64"/>
      <c r="BAY59" s="64"/>
      <c r="BAZ59" s="64"/>
      <c r="BBA59" s="64"/>
      <c r="BBB59" s="64"/>
      <c r="BBC59" s="64"/>
      <c r="BBD59" s="64"/>
      <c r="BBE59" s="64"/>
      <c r="BBF59" s="64"/>
      <c r="BBG59" s="64"/>
      <c r="BBH59" s="64"/>
      <c r="BBI59" s="64"/>
      <c r="BBJ59" s="64"/>
      <c r="BBK59" s="64"/>
      <c r="BBL59" s="64"/>
      <c r="BBM59" s="64"/>
      <c r="BBN59" s="64"/>
      <c r="BBO59" s="64"/>
      <c r="BBP59" s="64"/>
      <c r="BBQ59" s="64"/>
      <c r="BBR59" s="64"/>
      <c r="BBS59" s="64"/>
      <c r="BBT59" s="64"/>
      <c r="BBU59" s="64"/>
      <c r="BBV59" s="64"/>
      <c r="BBW59" s="64"/>
      <c r="BBX59" s="64"/>
      <c r="BBY59" s="64"/>
      <c r="BBZ59" s="64"/>
      <c r="BCA59" s="64"/>
      <c r="BCB59" s="64"/>
      <c r="BCC59" s="64"/>
      <c r="BCD59" s="64"/>
      <c r="BCE59" s="64"/>
      <c r="BCF59" s="64"/>
      <c r="BCG59" s="64"/>
      <c r="BCH59" s="64"/>
      <c r="BCI59" s="64"/>
      <c r="BCJ59" s="64"/>
      <c r="BCK59" s="64"/>
      <c r="BCL59" s="64"/>
      <c r="BCM59" s="64"/>
      <c r="BCN59" s="64"/>
      <c r="BCO59" s="64"/>
      <c r="BCP59" s="64"/>
      <c r="BCQ59" s="64"/>
      <c r="BCR59" s="64"/>
      <c r="BCS59" s="64"/>
      <c r="BCT59" s="64"/>
      <c r="BCU59" s="64"/>
      <c r="BCV59" s="64"/>
      <c r="BCW59" s="64"/>
      <c r="BCX59" s="64"/>
      <c r="BCY59" s="64"/>
      <c r="BCZ59" s="64"/>
      <c r="BDA59" s="64"/>
      <c r="BDB59" s="64"/>
      <c r="BDC59" s="64"/>
      <c r="BDD59" s="64"/>
      <c r="BDE59" s="64"/>
      <c r="BDF59" s="64"/>
      <c r="BDG59" s="64"/>
      <c r="BDH59" s="64"/>
      <c r="BDI59" s="64"/>
      <c r="BDJ59" s="64"/>
      <c r="BDK59" s="64"/>
      <c r="BDL59" s="64"/>
      <c r="BDM59" s="64"/>
      <c r="BDN59" s="64"/>
      <c r="BDO59" s="64"/>
      <c r="BDP59" s="64"/>
      <c r="BDQ59" s="64"/>
      <c r="BDR59" s="64"/>
      <c r="BDS59" s="64"/>
      <c r="BDT59" s="64"/>
      <c r="BDU59" s="64"/>
      <c r="BDV59" s="64"/>
      <c r="BDW59" s="64"/>
      <c r="BDX59" s="64"/>
      <c r="BDY59" s="64"/>
      <c r="BDZ59" s="64"/>
      <c r="BEA59" s="64"/>
      <c r="BEB59" s="64"/>
      <c r="BEC59" s="64"/>
      <c r="BED59" s="64"/>
      <c r="BEE59" s="64"/>
      <c r="BEF59" s="64"/>
      <c r="BEG59" s="64"/>
      <c r="BEH59" s="64"/>
      <c r="BEI59" s="64"/>
      <c r="BEJ59" s="64"/>
      <c r="BEK59" s="64"/>
      <c r="BEL59" s="64"/>
      <c r="BEM59" s="64"/>
      <c r="BEN59" s="64"/>
      <c r="BEO59" s="64"/>
      <c r="BEP59" s="64"/>
      <c r="BEQ59" s="64"/>
      <c r="BER59" s="64"/>
      <c r="BES59" s="64"/>
      <c r="BET59" s="64"/>
      <c r="BEU59" s="64"/>
      <c r="BEV59" s="64"/>
      <c r="BEW59" s="64"/>
      <c r="BEX59" s="64"/>
      <c r="BEY59" s="64"/>
      <c r="BEZ59" s="64"/>
      <c r="BFA59" s="64"/>
      <c r="BFB59" s="64"/>
      <c r="BFC59" s="64"/>
      <c r="BFD59" s="64"/>
      <c r="BFE59" s="64"/>
      <c r="BFF59" s="64"/>
      <c r="BFG59" s="64"/>
      <c r="BFH59" s="64"/>
      <c r="BFI59" s="64"/>
      <c r="BFJ59" s="64"/>
      <c r="BFK59" s="64"/>
      <c r="BFL59" s="64"/>
      <c r="BFM59" s="64"/>
      <c r="BFN59" s="64"/>
      <c r="BFO59" s="64"/>
      <c r="BFP59" s="64"/>
      <c r="BFQ59" s="64"/>
      <c r="BFR59" s="64"/>
      <c r="BFS59" s="64"/>
      <c r="BFT59" s="64"/>
      <c r="BFU59" s="64"/>
      <c r="BFV59" s="64"/>
      <c r="BFW59" s="64"/>
      <c r="BFX59" s="64"/>
      <c r="BFY59" s="64"/>
      <c r="BFZ59" s="64"/>
      <c r="BGA59" s="64"/>
      <c r="BGB59" s="64"/>
      <c r="BGC59" s="64"/>
      <c r="BGD59" s="64"/>
      <c r="BGE59" s="64"/>
      <c r="BGF59" s="64"/>
      <c r="BGG59" s="64"/>
      <c r="BGH59" s="64"/>
      <c r="BGI59" s="64"/>
      <c r="BGJ59" s="64"/>
      <c r="BGK59" s="64"/>
      <c r="BGL59" s="64"/>
      <c r="BGM59" s="64"/>
      <c r="BGN59" s="64"/>
      <c r="BGO59" s="64"/>
      <c r="BGP59" s="64"/>
      <c r="BGQ59" s="64"/>
      <c r="BGR59" s="64"/>
      <c r="BGS59" s="64"/>
      <c r="BGT59" s="64"/>
      <c r="BGU59" s="64"/>
      <c r="BGV59" s="64"/>
      <c r="BGW59" s="64"/>
      <c r="BGX59" s="64"/>
      <c r="BGY59" s="64"/>
      <c r="BGZ59" s="64"/>
      <c r="BHA59" s="64"/>
      <c r="BHB59" s="64"/>
      <c r="BHC59" s="64"/>
      <c r="BHD59" s="64"/>
      <c r="BHE59" s="64"/>
      <c r="BHF59" s="64"/>
      <c r="BHG59" s="64"/>
      <c r="BHH59" s="64"/>
      <c r="BHI59" s="64"/>
      <c r="BHJ59" s="64"/>
      <c r="BHK59" s="64"/>
      <c r="BHL59" s="64"/>
      <c r="BHM59" s="64"/>
      <c r="BHN59" s="64"/>
      <c r="BHO59" s="64"/>
      <c r="BHP59" s="64"/>
      <c r="BHQ59" s="64"/>
      <c r="BHR59" s="64"/>
      <c r="BHS59" s="64"/>
      <c r="BHT59" s="64"/>
      <c r="BHU59" s="64"/>
      <c r="BHV59" s="64"/>
      <c r="BHW59" s="64"/>
      <c r="BHX59" s="64"/>
      <c r="BHY59" s="64"/>
      <c r="BHZ59" s="64"/>
      <c r="BIA59" s="64"/>
      <c r="BIB59" s="64"/>
      <c r="BIC59" s="64"/>
      <c r="BID59" s="64"/>
      <c r="BIE59" s="64"/>
      <c r="BIF59" s="64"/>
      <c r="BIG59" s="64"/>
      <c r="BIH59" s="64"/>
      <c r="BII59" s="64"/>
      <c r="BIJ59" s="64"/>
      <c r="BIK59" s="64"/>
      <c r="BIL59" s="64"/>
      <c r="BIM59" s="64"/>
      <c r="BIN59" s="64"/>
      <c r="BIO59" s="64"/>
      <c r="BIP59" s="64"/>
      <c r="BIQ59" s="64"/>
      <c r="BIR59" s="64"/>
      <c r="BIS59" s="64"/>
      <c r="BIT59" s="64"/>
      <c r="BIU59" s="64"/>
      <c r="BIV59" s="64"/>
      <c r="BIW59" s="64"/>
      <c r="BIX59" s="64"/>
      <c r="BIY59" s="64"/>
      <c r="BIZ59" s="64"/>
      <c r="BJA59" s="64"/>
      <c r="BJB59" s="64"/>
      <c r="BJC59" s="64"/>
      <c r="BJD59" s="64"/>
      <c r="BJE59" s="64"/>
      <c r="BJF59" s="64"/>
      <c r="BJG59" s="64"/>
      <c r="BJH59" s="64"/>
      <c r="BJI59" s="64"/>
      <c r="BJJ59" s="64"/>
      <c r="BJK59" s="64"/>
      <c r="BJL59" s="64"/>
      <c r="BJM59" s="64"/>
      <c r="BJN59" s="64"/>
      <c r="BJO59" s="64"/>
      <c r="BJP59" s="64"/>
      <c r="BJQ59" s="64"/>
      <c r="BJR59" s="64"/>
      <c r="BJS59" s="64"/>
      <c r="BJT59" s="64"/>
      <c r="BJU59" s="64"/>
      <c r="BJV59" s="64"/>
      <c r="BJW59" s="64"/>
      <c r="BJX59" s="64"/>
      <c r="BJY59" s="64"/>
      <c r="BJZ59" s="64"/>
      <c r="BKA59" s="64"/>
      <c r="BKB59" s="64"/>
      <c r="BKC59" s="64"/>
      <c r="BKD59" s="64"/>
      <c r="BKE59" s="64"/>
      <c r="BKF59" s="64"/>
      <c r="BKG59" s="64"/>
      <c r="BKH59" s="64"/>
      <c r="BKI59" s="64"/>
      <c r="BKJ59" s="64"/>
      <c r="BKK59" s="64"/>
      <c r="BKL59" s="64"/>
      <c r="BKM59" s="64"/>
      <c r="BKN59" s="64"/>
      <c r="BKO59" s="64"/>
      <c r="BKP59" s="64"/>
      <c r="BKQ59" s="64"/>
      <c r="BKR59" s="64"/>
      <c r="BKS59" s="64"/>
      <c r="BKT59" s="64"/>
      <c r="BKU59" s="64"/>
      <c r="BKV59" s="64"/>
      <c r="BKW59" s="64"/>
      <c r="BKX59" s="64"/>
      <c r="BKY59" s="64"/>
      <c r="BKZ59" s="64"/>
      <c r="BLA59" s="64"/>
      <c r="BLB59" s="64"/>
      <c r="BLC59" s="64"/>
      <c r="BLD59" s="64"/>
      <c r="BLE59" s="64"/>
      <c r="BLF59" s="64"/>
      <c r="BLG59" s="64"/>
      <c r="BLH59" s="64"/>
      <c r="BLI59" s="64"/>
      <c r="BLJ59" s="64"/>
      <c r="BLK59" s="64"/>
      <c r="BLL59" s="64"/>
      <c r="BLM59" s="64"/>
      <c r="BLN59" s="64"/>
      <c r="BLO59" s="64"/>
      <c r="BLP59" s="64"/>
      <c r="BLQ59" s="64"/>
      <c r="BLR59" s="64"/>
      <c r="BLS59" s="64"/>
      <c r="BLT59" s="64"/>
      <c r="BLU59" s="64"/>
      <c r="BLV59" s="64"/>
      <c r="BLW59" s="64"/>
      <c r="BLX59" s="64"/>
      <c r="BLY59" s="64"/>
      <c r="BLZ59" s="64"/>
      <c r="BMA59" s="64"/>
      <c r="BMB59" s="64"/>
      <c r="BMC59" s="64"/>
      <c r="BMD59" s="64"/>
      <c r="BME59" s="64"/>
      <c r="BMF59" s="64"/>
      <c r="BMG59" s="64"/>
      <c r="BMH59" s="64"/>
      <c r="BMI59" s="64"/>
      <c r="BMJ59" s="64"/>
      <c r="BMK59" s="64"/>
      <c r="BML59" s="64"/>
      <c r="BMM59" s="64"/>
      <c r="BMN59" s="64"/>
      <c r="BMO59" s="64"/>
      <c r="BMP59" s="64"/>
      <c r="BMQ59" s="64"/>
      <c r="BMR59" s="64"/>
      <c r="BMS59" s="64"/>
      <c r="BMT59" s="64"/>
      <c r="BMU59" s="64"/>
      <c r="BMV59" s="64"/>
      <c r="BMW59" s="64"/>
      <c r="BMX59" s="64"/>
      <c r="BMY59" s="64"/>
      <c r="BMZ59" s="64"/>
      <c r="BNA59" s="64"/>
      <c r="BNB59" s="64"/>
      <c r="BNC59" s="64"/>
      <c r="BND59" s="64"/>
      <c r="BNE59" s="64"/>
      <c r="BNF59" s="64"/>
      <c r="BNG59" s="64"/>
      <c r="BNH59" s="64"/>
      <c r="BNI59" s="64"/>
      <c r="BNJ59" s="64"/>
      <c r="BNK59" s="64"/>
      <c r="BNL59" s="64"/>
      <c r="BNM59" s="64"/>
      <c r="BNN59" s="64"/>
      <c r="BNO59" s="64"/>
      <c r="BNP59" s="64"/>
      <c r="BNQ59" s="64"/>
      <c r="BNR59" s="64"/>
      <c r="BNS59" s="64"/>
      <c r="BNT59" s="64"/>
      <c r="BNU59" s="64"/>
      <c r="BNV59" s="64"/>
      <c r="BNW59" s="64"/>
      <c r="BNX59" s="64"/>
      <c r="BNY59" s="64"/>
      <c r="BNZ59" s="64"/>
      <c r="BOA59" s="64"/>
      <c r="BOB59" s="64"/>
      <c r="BOC59" s="64"/>
      <c r="BOD59" s="64"/>
      <c r="BOE59" s="64"/>
      <c r="BOF59" s="64"/>
      <c r="BOG59" s="64"/>
      <c r="BOH59" s="64"/>
      <c r="BOI59" s="64"/>
      <c r="BOJ59" s="64"/>
      <c r="BOK59" s="64"/>
      <c r="BOL59" s="64"/>
      <c r="BOM59" s="64"/>
      <c r="BON59" s="64"/>
      <c r="BOO59" s="64"/>
      <c r="BOP59" s="64"/>
      <c r="BOQ59" s="64"/>
      <c r="BOR59" s="64"/>
      <c r="BOS59" s="64"/>
      <c r="BOT59" s="64"/>
      <c r="BOU59" s="64"/>
      <c r="BOV59" s="64"/>
      <c r="BOW59" s="64"/>
      <c r="BOX59" s="64"/>
      <c r="BOY59" s="64"/>
      <c r="BOZ59" s="64"/>
      <c r="BPA59" s="64"/>
      <c r="BPB59" s="64"/>
      <c r="BPC59" s="64"/>
      <c r="BPD59" s="64"/>
      <c r="BPE59" s="64"/>
      <c r="BPF59" s="64"/>
      <c r="BPG59" s="64"/>
      <c r="BPH59" s="64"/>
      <c r="BPI59" s="64"/>
      <c r="BPJ59" s="64"/>
      <c r="BPK59" s="64"/>
      <c r="BPL59" s="64"/>
      <c r="BPM59" s="64"/>
      <c r="BPN59" s="64"/>
      <c r="BPO59" s="64"/>
      <c r="BPP59" s="64"/>
      <c r="BPQ59" s="64"/>
      <c r="BPR59" s="64"/>
      <c r="BPS59" s="64"/>
      <c r="BPT59" s="64"/>
      <c r="BPU59" s="64"/>
      <c r="BPV59" s="64"/>
      <c r="BPW59" s="64"/>
      <c r="BPX59" s="64"/>
      <c r="BPY59" s="64"/>
      <c r="BPZ59" s="64"/>
      <c r="BQA59" s="64"/>
      <c r="BQB59" s="64"/>
      <c r="BQC59" s="64"/>
      <c r="BQD59" s="64"/>
      <c r="BQE59" s="64"/>
      <c r="BQF59" s="64"/>
      <c r="BQG59" s="64"/>
      <c r="BQH59" s="64"/>
      <c r="BQI59" s="64"/>
      <c r="BQJ59" s="64"/>
      <c r="BQK59" s="64"/>
      <c r="BQL59" s="64"/>
      <c r="BQM59" s="64"/>
      <c r="BQN59" s="64"/>
      <c r="BQO59" s="64"/>
      <c r="BQP59" s="64"/>
      <c r="BQQ59" s="64"/>
      <c r="BQR59" s="64"/>
      <c r="BQS59" s="64"/>
      <c r="BQT59" s="64"/>
      <c r="BQU59" s="64"/>
      <c r="BQV59" s="64"/>
      <c r="BQW59" s="64"/>
      <c r="BQX59" s="64"/>
      <c r="BQY59" s="64"/>
      <c r="BQZ59" s="64"/>
      <c r="BRA59" s="64"/>
      <c r="BRB59" s="64"/>
      <c r="BRC59" s="64"/>
      <c r="BRD59" s="64"/>
      <c r="BRE59" s="64"/>
      <c r="BRF59" s="64"/>
      <c r="BRG59" s="64"/>
      <c r="BRH59" s="64"/>
      <c r="BRI59" s="64"/>
      <c r="BRJ59" s="64"/>
      <c r="BRK59" s="64"/>
      <c r="BRL59" s="64"/>
      <c r="BRM59" s="64"/>
      <c r="BRN59" s="64"/>
      <c r="BRO59" s="64"/>
      <c r="BRP59" s="64"/>
      <c r="BRQ59" s="64"/>
      <c r="BRR59" s="64"/>
      <c r="BRS59" s="64"/>
      <c r="BRT59" s="64"/>
      <c r="BRU59" s="64"/>
      <c r="BRV59" s="64"/>
      <c r="BRW59" s="64"/>
      <c r="BRX59" s="64"/>
      <c r="BRY59" s="64"/>
      <c r="BRZ59" s="64"/>
      <c r="BSA59" s="64"/>
      <c r="BSB59" s="64"/>
      <c r="BSC59" s="64"/>
      <c r="BSD59" s="64"/>
      <c r="BSE59" s="64"/>
      <c r="BSF59" s="64"/>
      <c r="BSG59" s="64"/>
      <c r="BSH59" s="64"/>
      <c r="BSI59" s="64"/>
      <c r="BSJ59" s="64"/>
      <c r="BSK59" s="64"/>
      <c r="BSL59" s="64"/>
      <c r="BSM59" s="64"/>
      <c r="BSN59" s="64"/>
      <c r="BSO59" s="64"/>
      <c r="BSP59" s="64"/>
      <c r="BSQ59" s="64"/>
      <c r="BSR59" s="64"/>
      <c r="BSS59" s="64"/>
      <c r="BST59" s="64"/>
      <c r="BSU59" s="64"/>
      <c r="BSV59" s="64"/>
      <c r="BSW59" s="64"/>
      <c r="BSX59" s="64"/>
      <c r="BSY59" s="64"/>
      <c r="BSZ59" s="64"/>
      <c r="BTA59" s="64"/>
      <c r="BTB59" s="64"/>
      <c r="BTC59" s="64"/>
      <c r="BTD59" s="64"/>
      <c r="BTE59" s="64"/>
      <c r="BTF59" s="64"/>
      <c r="BTG59" s="64"/>
      <c r="BTH59" s="64"/>
      <c r="BTI59" s="64"/>
      <c r="BTJ59" s="64"/>
      <c r="BTK59" s="64"/>
      <c r="BTL59" s="64"/>
      <c r="BTM59" s="64"/>
      <c r="BTN59" s="64"/>
      <c r="BTO59" s="64"/>
      <c r="BTP59" s="64"/>
      <c r="BTQ59" s="64"/>
      <c r="BTR59" s="64"/>
      <c r="BTS59" s="64"/>
      <c r="BTT59" s="64"/>
      <c r="BTU59" s="64"/>
      <c r="BTV59" s="64"/>
      <c r="BTW59" s="64"/>
      <c r="BTX59" s="64"/>
      <c r="BTY59" s="64"/>
      <c r="BTZ59" s="64"/>
      <c r="BUA59" s="64"/>
      <c r="BUB59" s="64"/>
      <c r="BUC59" s="64"/>
      <c r="BUD59" s="64"/>
      <c r="BUE59" s="64"/>
      <c r="BUF59" s="64"/>
      <c r="BUG59" s="64"/>
      <c r="BUH59" s="64"/>
      <c r="BUI59" s="64"/>
      <c r="BUJ59" s="64"/>
      <c r="BUK59" s="64"/>
      <c r="BUL59" s="64"/>
      <c r="BUM59" s="64"/>
      <c r="BUN59" s="64"/>
      <c r="BUO59" s="64"/>
      <c r="BUP59" s="64"/>
      <c r="BUQ59" s="64"/>
      <c r="BUR59" s="64"/>
      <c r="BUS59" s="64"/>
      <c r="BUT59" s="64"/>
      <c r="BUU59" s="64"/>
      <c r="BUV59" s="64"/>
      <c r="BUW59" s="64"/>
      <c r="BUX59" s="64"/>
      <c r="BUY59" s="64"/>
      <c r="BUZ59" s="64"/>
      <c r="BVA59" s="64"/>
      <c r="BVB59" s="64"/>
      <c r="BVC59" s="64"/>
      <c r="BVD59" s="64"/>
      <c r="BVE59" s="64"/>
      <c r="BVF59" s="64"/>
      <c r="BVG59" s="64"/>
      <c r="BVH59" s="64"/>
      <c r="BVI59" s="64"/>
      <c r="BVJ59" s="64"/>
      <c r="BVK59" s="64"/>
      <c r="BVL59" s="64"/>
      <c r="BVM59" s="64"/>
      <c r="BVN59" s="64"/>
      <c r="BVO59" s="64"/>
      <c r="BVP59" s="64"/>
      <c r="BVQ59" s="64"/>
      <c r="BVR59" s="64"/>
      <c r="BVS59" s="64"/>
      <c r="BVT59" s="64"/>
      <c r="BVU59" s="64"/>
      <c r="BVV59" s="64"/>
      <c r="BVW59" s="64"/>
      <c r="BVX59" s="64"/>
      <c r="BVY59" s="64"/>
      <c r="BVZ59" s="64"/>
      <c r="BWA59" s="64"/>
      <c r="BWB59" s="64"/>
      <c r="BWC59" s="64"/>
      <c r="BWD59" s="64"/>
      <c r="BWE59" s="64"/>
      <c r="BWF59" s="64"/>
      <c r="BWG59" s="64"/>
      <c r="BWH59" s="64"/>
      <c r="BWI59" s="64"/>
      <c r="BWJ59" s="64"/>
      <c r="BWK59" s="64"/>
      <c r="BWL59" s="64"/>
      <c r="BWM59" s="64"/>
      <c r="BWN59" s="64"/>
      <c r="BWO59" s="64"/>
      <c r="BWP59" s="64"/>
      <c r="BWQ59" s="64"/>
      <c r="BWR59" s="64"/>
      <c r="BWS59" s="64"/>
      <c r="BWT59" s="64"/>
      <c r="BWU59" s="64"/>
      <c r="BWV59" s="64"/>
      <c r="BWW59" s="64"/>
      <c r="BWX59" s="64"/>
      <c r="BWY59" s="64"/>
      <c r="BWZ59" s="64"/>
      <c r="BXA59" s="64"/>
      <c r="BXB59" s="64"/>
      <c r="BXC59" s="64"/>
      <c r="BXD59" s="64"/>
      <c r="BXE59" s="64"/>
      <c r="BXF59" s="64"/>
      <c r="BXG59" s="64"/>
      <c r="BXH59" s="64"/>
      <c r="BXI59" s="64"/>
      <c r="BXJ59" s="64"/>
      <c r="BXK59" s="64"/>
      <c r="BXL59" s="64"/>
      <c r="BXM59" s="64"/>
      <c r="BXN59" s="64"/>
      <c r="BXO59" s="64"/>
      <c r="BXP59" s="64"/>
      <c r="BXQ59" s="64"/>
      <c r="BXR59" s="64"/>
      <c r="BXS59" s="64"/>
      <c r="BXT59" s="64"/>
      <c r="BXU59" s="64"/>
      <c r="BXV59" s="64"/>
      <c r="BXW59" s="64"/>
      <c r="BXX59" s="64"/>
      <c r="BXY59" s="64"/>
      <c r="BXZ59" s="64"/>
      <c r="BYA59" s="64"/>
      <c r="BYB59" s="64"/>
      <c r="BYC59" s="64"/>
      <c r="BYD59" s="64"/>
      <c r="BYE59" s="64"/>
      <c r="BYF59" s="64"/>
      <c r="BYG59" s="64"/>
      <c r="BYH59" s="64"/>
      <c r="BYI59" s="64"/>
      <c r="BYJ59" s="64"/>
      <c r="BYK59" s="64"/>
      <c r="BYL59" s="64"/>
      <c r="BYM59" s="64"/>
      <c r="BYN59" s="64"/>
      <c r="BYO59" s="64"/>
      <c r="BYP59" s="64"/>
      <c r="BYQ59" s="64"/>
      <c r="BYR59" s="64"/>
      <c r="BYS59" s="64"/>
      <c r="BYT59" s="64"/>
      <c r="BYU59" s="64"/>
      <c r="BYV59" s="64"/>
      <c r="BYW59" s="64"/>
      <c r="BYX59" s="64"/>
      <c r="BYY59" s="64"/>
      <c r="BYZ59" s="64"/>
      <c r="BZA59" s="64"/>
      <c r="BZB59" s="64"/>
      <c r="BZC59" s="64"/>
      <c r="BZD59" s="64"/>
      <c r="BZE59" s="64"/>
      <c r="BZF59" s="64"/>
      <c r="BZG59" s="64"/>
      <c r="BZH59" s="64"/>
      <c r="BZI59" s="64"/>
      <c r="BZJ59" s="64"/>
      <c r="BZK59" s="64"/>
      <c r="BZL59" s="64"/>
      <c r="BZM59" s="64"/>
      <c r="BZN59" s="64"/>
      <c r="BZO59" s="64"/>
      <c r="BZP59" s="64"/>
      <c r="BZQ59" s="64"/>
      <c r="BZR59" s="64"/>
      <c r="BZS59" s="64"/>
      <c r="BZT59" s="64"/>
      <c r="BZU59" s="64"/>
      <c r="BZV59" s="64"/>
      <c r="BZW59" s="64"/>
      <c r="BZX59" s="64"/>
      <c r="BZY59" s="64"/>
      <c r="BZZ59" s="64"/>
      <c r="CAA59" s="64"/>
      <c r="CAB59" s="64"/>
      <c r="CAC59" s="64"/>
      <c r="CAD59" s="64"/>
      <c r="CAE59" s="64"/>
      <c r="CAF59" s="64"/>
      <c r="CAG59" s="64"/>
      <c r="CAH59" s="64"/>
      <c r="CAI59" s="64"/>
      <c r="CAJ59" s="64"/>
      <c r="CAK59" s="64"/>
      <c r="CAL59" s="64"/>
      <c r="CAM59" s="64"/>
      <c r="CAN59" s="64"/>
      <c r="CAO59" s="64"/>
      <c r="CAP59" s="64"/>
      <c r="CAQ59" s="64"/>
      <c r="CAR59" s="64"/>
      <c r="CAS59" s="64"/>
      <c r="CAT59" s="64"/>
      <c r="CAU59" s="64"/>
      <c r="CAV59" s="64"/>
      <c r="CAW59" s="64"/>
      <c r="CAX59" s="64"/>
      <c r="CAY59" s="64"/>
      <c r="CAZ59" s="64"/>
      <c r="CBA59" s="64"/>
      <c r="CBB59" s="64"/>
      <c r="CBC59" s="64"/>
      <c r="CBD59" s="64"/>
      <c r="CBE59" s="64"/>
      <c r="CBF59" s="64"/>
      <c r="CBG59" s="64"/>
      <c r="CBH59" s="64"/>
      <c r="CBI59" s="64"/>
      <c r="CBJ59" s="64"/>
      <c r="CBK59" s="64"/>
      <c r="CBL59" s="64"/>
      <c r="CBM59" s="64"/>
      <c r="CBN59" s="64"/>
      <c r="CBO59" s="64"/>
      <c r="CBP59" s="64"/>
      <c r="CBQ59" s="64"/>
      <c r="CBR59" s="64"/>
      <c r="CBS59" s="64"/>
      <c r="CBT59" s="64"/>
      <c r="CBU59" s="64"/>
      <c r="CBV59" s="64"/>
      <c r="CBW59" s="64"/>
      <c r="CBX59" s="64"/>
      <c r="CBY59" s="64"/>
      <c r="CBZ59" s="64"/>
      <c r="CCA59" s="64"/>
      <c r="CCB59" s="64"/>
      <c r="CCC59" s="64"/>
      <c r="CCD59" s="64"/>
      <c r="CCE59" s="64"/>
      <c r="CCF59" s="64"/>
      <c r="CCG59" s="64"/>
      <c r="CCH59" s="64"/>
      <c r="CCI59" s="64"/>
      <c r="CCJ59" s="64"/>
      <c r="CCK59" s="64"/>
      <c r="CCL59" s="64"/>
      <c r="CCM59" s="64"/>
      <c r="CCN59" s="64"/>
      <c r="CCO59" s="64"/>
      <c r="CCP59" s="64"/>
      <c r="CCQ59" s="64"/>
      <c r="CCR59" s="64"/>
      <c r="CCS59" s="64"/>
      <c r="CCT59" s="64"/>
      <c r="CCU59" s="64"/>
      <c r="CCV59" s="64"/>
      <c r="CCW59" s="64"/>
      <c r="CCX59" s="64"/>
      <c r="CCY59" s="64"/>
      <c r="CCZ59" s="64"/>
      <c r="CDA59" s="64"/>
      <c r="CDB59" s="64"/>
      <c r="CDC59" s="64"/>
      <c r="CDD59" s="64"/>
      <c r="CDE59" s="64"/>
      <c r="CDF59" s="64"/>
      <c r="CDG59" s="64"/>
      <c r="CDH59" s="64"/>
      <c r="CDI59" s="64"/>
      <c r="CDJ59" s="64"/>
      <c r="CDK59" s="64"/>
      <c r="CDL59" s="64"/>
      <c r="CDM59" s="64"/>
      <c r="CDN59" s="64"/>
      <c r="CDO59" s="64"/>
      <c r="CDP59" s="64"/>
      <c r="CDQ59" s="64"/>
      <c r="CDR59" s="64"/>
      <c r="CDS59" s="64"/>
      <c r="CDT59" s="64"/>
      <c r="CDU59" s="64"/>
      <c r="CDV59" s="64"/>
      <c r="CDW59" s="64"/>
      <c r="CDX59" s="64"/>
      <c r="CDY59" s="64"/>
      <c r="CDZ59" s="64"/>
      <c r="CEA59" s="64"/>
      <c r="CEB59" s="64"/>
      <c r="CEC59" s="64"/>
      <c r="CED59" s="64"/>
      <c r="CEE59" s="64"/>
      <c r="CEF59" s="64"/>
      <c r="CEG59" s="64"/>
      <c r="CEH59" s="64"/>
      <c r="CEI59" s="64"/>
      <c r="CEJ59" s="64"/>
      <c r="CEK59" s="64"/>
      <c r="CEL59" s="64"/>
      <c r="CEM59" s="64"/>
      <c r="CEN59" s="64"/>
      <c r="CEO59" s="64"/>
      <c r="CEP59" s="64"/>
      <c r="CEQ59" s="64"/>
      <c r="CER59" s="64"/>
      <c r="CES59" s="64"/>
      <c r="CET59" s="64"/>
      <c r="CEU59" s="64"/>
      <c r="CEV59" s="64"/>
      <c r="CEW59" s="64"/>
      <c r="CEX59" s="64"/>
      <c r="CEY59" s="64"/>
      <c r="CEZ59" s="64"/>
      <c r="CFA59" s="64"/>
      <c r="CFB59" s="64"/>
      <c r="CFC59" s="64"/>
      <c r="CFD59" s="64"/>
      <c r="CFE59" s="64"/>
      <c r="CFF59" s="64"/>
      <c r="CFG59" s="64"/>
      <c r="CFH59" s="64"/>
      <c r="CFI59" s="64"/>
      <c r="CFJ59" s="64"/>
      <c r="CFK59" s="64"/>
      <c r="CFL59" s="64"/>
      <c r="CFM59" s="64"/>
      <c r="CFN59" s="64"/>
      <c r="CFO59" s="64"/>
      <c r="CFP59" s="64"/>
      <c r="CFQ59" s="64"/>
      <c r="CFR59" s="64"/>
      <c r="CFS59" s="64"/>
      <c r="CFT59" s="64"/>
      <c r="CFU59" s="64"/>
      <c r="CFV59" s="64"/>
      <c r="CFW59" s="64"/>
      <c r="CFX59" s="64"/>
      <c r="CFY59" s="64"/>
      <c r="CFZ59" s="64"/>
      <c r="CGA59" s="64"/>
      <c r="CGB59" s="64"/>
      <c r="CGC59" s="64"/>
      <c r="CGD59" s="64"/>
      <c r="CGE59" s="64"/>
      <c r="CGF59" s="64"/>
      <c r="CGG59" s="64"/>
      <c r="CGH59" s="64"/>
      <c r="CGI59" s="64"/>
      <c r="CGJ59" s="64"/>
      <c r="CGK59" s="64"/>
      <c r="CGL59" s="64"/>
      <c r="CGM59" s="64"/>
      <c r="CGN59" s="64"/>
      <c r="CGO59" s="64"/>
      <c r="CGP59" s="64"/>
      <c r="CGQ59" s="64"/>
      <c r="CGR59" s="64"/>
      <c r="CGS59" s="64"/>
      <c r="CGT59" s="64"/>
      <c r="CGU59" s="64"/>
      <c r="CGV59" s="64"/>
      <c r="CGW59" s="64"/>
      <c r="CGX59" s="64"/>
      <c r="CGY59" s="64"/>
      <c r="CGZ59" s="64"/>
      <c r="CHA59" s="64"/>
      <c r="CHB59" s="64"/>
      <c r="CHC59" s="64"/>
      <c r="CHD59" s="64"/>
      <c r="CHE59" s="64"/>
      <c r="CHF59" s="64"/>
      <c r="CHG59" s="64"/>
      <c r="CHH59" s="64"/>
      <c r="CHI59" s="64"/>
      <c r="CHJ59" s="64"/>
      <c r="CHK59" s="64"/>
      <c r="CHL59" s="64"/>
      <c r="CHM59" s="64"/>
      <c r="CHN59" s="64"/>
      <c r="CHO59" s="64"/>
      <c r="CHP59" s="64"/>
      <c r="CHQ59" s="64"/>
      <c r="CHR59" s="64"/>
      <c r="CHS59" s="64"/>
      <c r="CHT59" s="64"/>
      <c r="CHU59" s="64"/>
      <c r="CHV59" s="64"/>
      <c r="CHW59" s="64"/>
      <c r="CHX59" s="64"/>
      <c r="CHY59" s="64"/>
      <c r="CHZ59" s="64"/>
      <c r="CIA59" s="64"/>
      <c r="CIB59" s="64"/>
      <c r="CIC59" s="64"/>
      <c r="CID59" s="64"/>
      <c r="CIE59" s="64"/>
      <c r="CIF59" s="64"/>
      <c r="CIG59" s="64"/>
      <c r="CIH59" s="64"/>
      <c r="CII59" s="64"/>
      <c r="CIJ59" s="64"/>
      <c r="CIK59" s="64"/>
      <c r="CIL59" s="64"/>
      <c r="CIM59" s="64"/>
      <c r="CIN59" s="64"/>
      <c r="CIO59" s="64"/>
      <c r="CIP59" s="64"/>
      <c r="CIQ59" s="64"/>
      <c r="CIR59" s="64"/>
      <c r="CIS59" s="64"/>
      <c r="CIT59" s="64"/>
      <c r="CIU59" s="64"/>
      <c r="CIV59" s="64"/>
      <c r="CIW59" s="64"/>
      <c r="CIX59" s="64"/>
      <c r="CIY59" s="64"/>
      <c r="CIZ59" s="64"/>
      <c r="CJA59" s="64"/>
      <c r="CJB59" s="64"/>
      <c r="CJC59" s="64"/>
      <c r="CJD59" s="64"/>
      <c r="CJE59" s="64"/>
      <c r="CJF59" s="64"/>
      <c r="CJG59" s="64"/>
      <c r="CJH59" s="64"/>
      <c r="CJI59" s="64"/>
      <c r="CJJ59" s="64"/>
      <c r="CJK59" s="64"/>
      <c r="CJL59" s="64"/>
      <c r="CJM59" s="64"/>
      <c r="CJN59" s="64"/>
      <c r="CJO59" s="64"/>
      <c r="CJP59" s="64"/>
      <c r="CJQ59" s="64"/>
      <c r="CJR59" s="64"/>
      <c r="CJS59" s="64"/>
      <c r="CJT59" s="64"/>
      <c r="CJU59" s="64"/>
      <c r="CJV59" s="64"/>
      <c r="CJW59" s="64"/>
      <c r="CJX59" s="64"/>
      <c r="CJY59" s="64"/>
      <c r="CJZ59" s="64"/>
      <c r="CKA59" s="64"/>
      <c r="CKB59" s="64"/>
      <c r="CKC59" s="64"/>
      <c r="CKD59" s="64"/>
      <c r="CKE59" s="64"/>
      <c r="CKF59" s="64"/>
      <c r="CKG59" s="64"/>
      <c r="CKH59" s="64"/>
      <c r="CKI59" s="64"/>
      <c r="CKJ59" s="64"/>
      <c r="CKK59" s="64"/>
      <c r="CKL59" s="64"/>
      <c r="CKM59" s="64"/>
      <c r="CKN59" s="64"/>
      <c r="CKO59" s="64"/>
      <c r="CKP59" s="64"/>
      <c r="CKQ59" s="64"/>
      <c r="CKR59" s="64"/>
      <c r="CKS59" s="64"/>
      <c r="CKT59" s="64"/>
      <c r="CKU59" s="64"/>
      <c r="CKV59" s="64"/>
      <c r="CKW59" s="64"/>
      <c r="CKX59" s="64"/>
      <c r="CKY59" s="64"/>
      <c r="CKZ59" s="64"/>
      <c r="CLA59" s="64"/>
      <c r="CLB59" s="64"/>
      <c r="CLC59" s="64"/>
      <c r="CLD59" s="64"/>
      <c r="CLE59" s="64"/>
      <c r="CLF59" s="64"/>
      <c r="CLG59" s="64"/>
      <c r="CLH59" s="64"/>
      <c r="CLI59" s="64"/>
      <c r="CLJ59" s="64"/>
      <c r="CLK59" s="64"/>
      <c r="CLL59" s="64"/>
      <c r="CLM59" s="64"/>
      <c r="CLN59" s="64"/>
      <c r="CLO59" s="64"/>
      <c r="CLP59" s="64"/>
      <c r="CLQ59" s="64"/>
      <c r="CLR59" s="64"/>
      <c r="CLS59" s="64"/>
      <c r="CLT59" s="64"/>
      <c r="CLU59" s="64"/>
      <c r="CLV59" s="64"/>
      <c r="CLW59" s="64"/>
      <c r="CLX59" s="64"/>
      <c r="CLY59" s="64"/>
      <c r="CLZ59" s="64"/>
      <c r="CMA59" s="64"/>
      <c r="CMB59" s="64"/>
      <c r="CMC59" s="64"/>
      <c r="CMD59" s="64"/>
      <c r="CME59" s="64"/>
      <c r="CMF59" s="64"/>
      <c r="CMG59" s="64"/>
      <c r="CMH59" s="64"/>
      <c r="CMI59" s="64"/>
      <c r="CMJ59" s="64"/>
      <c r="CMK59" s="64"/>
      <c r="CML59" s="64"/>
      <c r="CMM59" s="64"/>
      <c r="CMN59" s="64"/>
      <c r="CMO59" s="64"/>
      <c r="CMP59" s="64"/>
      <c r="CMQ59" s="64"/>
      <c r="CMR59" s="64"/>
      <c r="CMS59" s="64"/>
      <c r="CMT59" s="64"/>
      <c r="CMU59" s="64"/>
      <c r="CMV59" s="64"/>
      <c r="CMW59" s="64"/>
      <c r="CMX59" s="64"/>
      <c r="CMY59" s="64"/>
      <c r="CMZ59" s="64"/>
      <c r="CNA59" s="64"/>
      <c r="CNB59" s="64"/>
      <c r="CNC59" s="64"/>
      <c r="CND59" s="64"/>
      <c r="CNE59" s="64"/>
      <c r="CNF59" s="64"/>
      <c r="CNG59" s="64"/>
      <c r="CNH59" s="64"/>
      <c r="CNI59" s="64"/>
      <c r="CNJ59" s="64"/>
      <c r="CNK59" s="64"/>
      <c r="CNL59" s="64"/>
      <c r="CNM59" s="64"/>
      <c r="CNN59" s="64"/>
      <c r="CNO59" s="64"/>
      <c r="CNP59" s="64"/>
      <c r="CNQ59" s="64"/>
      <c r="CNR59" s="64"/>
      <c r="CNS59" s="64"/>
      <c r="CNT59" s="64"/>
      <c r="CNU59" s="64"/>
      <c r="CNV59" s="64"/>
      <c r="CNW59" s="64"/>
      <c r="CNX59" s="64"/>
      <c r="CNY59" s="64"/>
      <c r="CNZ59" s="64"/>
      <c r="COA59" s="64"/>
      <c r="COB59" s="64"/>
      <c r="COC59" s="64"/>
      <c r="COD59" s="64"/>
      <c r="COE59" s="64"/>
      <c r="COF59" s="64"/>
      <c r="COG59" s="64"/>
      <c r="COH59" s="64"/>
      <c r="COI59" s="64"/>
      <c r="COJ59" s="64"/>
      <c r="COK59" s="64"/>
      <c r="COL59" s="64"/>
      <c r="COM59" s="64"/>
      <c r="CON59" s="64"/>
      <c r="COO59" s="64"/>
      <c r="COP59" s="64"/>
      <c r="COQ59" s="64"/>
      <c r="COR59" s="64"/>
      <c r="COS59" s="64"/>
      <c r="COT59" s="64"/>
      <c r="COU59" s="64"/>
      <c r="COV59" s="64"/>
      <c r="COW59" s="64"/>
      <c r="COX59" s="64"/>
      <c r="COY59" s="64"/>
      <c r="COZ59" s="64"/>
      <c r="CPA59" s="64"/>
      <c r="CPB59" s="64"/>
      <c r="CPC59" s="64"/>
      <c r="CPD59" s="64"/>
      <c r="CPE59" s="64"/>
      <c r="CPF59" s="64"/>
      <c r="CPG59" s="64"/>
      <c r="CPH59" s="64"/>
      <c r="CPI59" s="64"/>
      <c r="CPJ59" s="64"/>
      <c r="CPK59" s="64"/>
      <c r="CPL59" s="64"/>
      <c r="CPM59" s="64"/>
      <c r="CPN59" s="64"/>
      <c r="CPO59" s="64"/>
      <c r="CPP59" s="64"/>
      <c r="CPQ59" s="64"/>
      <c r="CPR59" s="64"/>
      <c r="CPS59" s="64"/>
      <c r="CPT59" s="64"/>
      <c r="CPU59" s="64"/>
      <c r="CPV59" s="64"/>
      <c r="CPW59" s="64"/>
      <c r="CPX59" s="64"/>
      <c r="CPY59" s="64"/>
      <c r="CPZ59" s="64"/>
      <c r="CQA59" s="64"/>
      <c r="CQB59" s="64"/>
      <c r="CQC59" s="64"/>
      <c r="CQD59" s="64"/>
      <c r="CQE59" s="64"/>
      <c r="CQF59" s="64"/>
      <c r="CQG59" s="64"/>
      <c r="CQH59" s="64"/>
      <c r="CQI59" s="64"/>
      <c r="CQJ59" s="64"/>
      <c r="CQK59" s="64"/>
      <c r="CQL59" s="64"/>
      <c r="CQM59" s="64"/>
      <c r="CQN59" s="64"/>
      <c r="CQO59" s="64"/>
      <c r="CQP59" s="64"/>
      <c r="CQQ59" s="64"/>
      <c r="CQR59" s="64"/>
      <c r="CQS59" s="64"/>
      <c r="CQT59" s="64"/>
      <c r="CQU59" s="64"/>
      <c r="CQV59" s="64"/>
      <c r="CQW59" s="64"/>
      <c r="CQX59" s="64"/>
      <c r="CQY59" s="64"/>
      <c r="CQZ59" s="64"/>
      <c r="CRA59" s="64"/>
      <c r="CRB59" s="64"/>
      <c r="CRC59" s="64"/>
      <c r="CRD59" s="64"/>
      <c r="CRE59" s="64"/>
      <c r="CRF59" s="64"/>
      <c r="CRG59" s="64"/>
      <c r="CRH59" s="64"/>
      <c r="CRI59" s="64"/>
      <c r="CRJ59" s="64"/>
      <c r="CRK59" s="64"/>
      <c r="CRL59" s="64"/>
      <c r="CRM59" s="64"/>
      <c r="CRN59" s="64"/>
      <c r="CRO59" s="64"/>
      <c r="CRP59" s="64"/>
      <c r="CRQ59" s="64"/>
      <c r="CRR59" s="64"/>
      <c r="CRS59" s="64"/>
      <c r="CRT59" s="64"/>
      <c r="CRU59" s="64"/>
      <c r="CRV59" s="64"/>
      <c r="CRW59" s="64"/>
      <c r="CRX59" s="64"/>
      <c r="CRY59" s="64"/>
      <c r="CRZ59" s="64"/>
      <c r="CSA59" s="64"/>
      <c r="CSB59" s="64"/>
      <c r="CSC59" s="64"/>
      <c r="CSD59" s="64"/>
      <c r="CSE59" s="64"/>
      <c r="CSF59" s="64"/>
      <c r="CSG59" s="64"/>
      <c r="CSH59" s="64"/>
      <c r="CSI59" s="64"/>
      <c r="CSJ59" s="64"/>
      <c r="CSK59" s="64"/>
      <c r="CSL59" s="64"/>
      <c r="CSM59" s="64"/>
      <c r="CSN59" s="64"/>
      <c r="CSO59" s="64"/>
      <c r="CSP59" s="64"/>
      <c r="CSQ59" s="64"/>
      <c r="CSR59" s="64"/>
      <c r="CSS59" s="64"/>
      <c r="CST59" s="64"/>
      <c r="CSU59" s="64"/>
      <c r="CSV59" s="64"/>
      <c r="CSW59" s="64"/>
      <c r="CSX59" s="64"/>
      <c r="CSY59" s="64"/>
      <c r="CSZ59" s="64"/>
      <c r="CTA59" s="64"/>
      <c r="CTB59" s="64"/>
      <c r="CTC59" s="64"/>
      <c r="CTD59" s="64"/>
      <c r="CTE59" s="64"/>
      <c r="CTF59" s="64"/>
      <c r="CTG59" s="64"/>
      <c r="CTH59" s="64"/>
      <c r="CTI59" s="64"/>
      <c r="CTJ59" s="64"/>
      <c r="CTK59" s="64"/>
      <c r="CTL59" s="64"/>
      <c r="CTM59" s="64"/>
      <c r="CTN59" s="64"/>
      <c r="CTO59" s="64"/>
      <c r="CTP59" s="64"/>
      <c r="CTQ59" s="64"/>
      <c r="CTR59" s="64"/>
      <c r="CTS59" s="64"/>
      <c r="CTT59" s="64"/>
      <c r="CTU59" s="64"/>
      <c r="CTV59" s="64"/>
      <c r="CTW59" s="64"/>
      <c r="CTX59" s="64"/>
      <c r="CTY59" s="64"/>
    </row>
    <row r="60" s="60" customFormat="1" ht="35" customHeight="1" spans="1:10">
      <c r="A60" s="7">
        <f t="shared" si="4"/>
        <v>57</v>
      </c>
      <c r="B60" s="5" t="s">
        <v>149</v>
      </c>
      <c r="C60" s="5" t="s">
        <v>13</v>
      </c>
      <c r="D60" s="6" t="s">
        <v>14</v>
      </c>
      <c r="E60" s="5" t="s">
        <v>15</v>
      </c>
      <c r="F60" s="5">
        <v>4000</v>
      </c>
      <c r="G60" s="5" t="s">
        <v>150</v>
      </c>
      <c r="H60" s="5" t="s">
        <v>17</v>
      </c>
      <c r="I60" s="5" t="s">
        <v>151</v>
      </c>
      <c r="J60" s="6"/>
    </row>
    <row r="61" s="60" customFormat="1" ht="35" customHeight="1" spans="1:10">
      <c r="A61" s="7">
        <f t="shared" si="4"/>
        <v>58</v>
      </c>
      <c r="B61" s="5" t="s">
        <v>152</v>
      </c>
      <c r="C61" s="5" t="s">
        <v>26</v>
      </c>
      <c r="D61" s="6" t="s">
        <v>27</v>
      </c>
      <c r="E61" s="7" t="s">
        <v>28</v>
      </c>
      <c r="F61" s="5">
        <v>2800</v>
      </c>
      <c r="G61" s="5" t="s">
        <v>150</v>
      </c>
      <c r="H61" s="5" t="s">
        <v>17</v>
      </c>
      <c r="I61" s="5" t="s">
        <v>153</v>
      </c>
      <c r="J61" s="6"/>
    </row>
    <row r="62" s="60" customFormat="1" ht="35" customHeight="1" spans="1:10">
      <c r="A62" s="7">
        <f t="shared" si="4"/>
        <v>59</v>
      </c>
      <c r="B62" s="5" t="s">
        <v>154</v>
      </c>
      <c r="C62" s="5" t="s">
        <v>26</v>
      </c>
      <c r="D62" s="6" t="s">
        <v>27</v>
      </c>
      <c r="E62" s="5" t="s">
        <v>40</v>
      </c>
      <c r="F62" s="5">
        <v>2800</v>
      </c>
      <c r="G62" s="5" t="s">
        <v>150</v>
      </c>
      <c r="H62" s="5" t="s">
        <v>17</v>
      </c>
      <c r="I62" s="5" t="s">
        <v>155</v>
      </c>
      <c r="J62" s="6"/>
    </row>
    <row r="63" s="60" customFormat="1" ht="35" customHeight="1" spans="1:10">
      <c r="A63" s="7">
        <f t="shared" si="4"/>
        <v>60</v>
      </c>
      <c r="B63" s="47" t="s">
        <v>156</v>
      </c>
      <c r="C63" s="47" t="s">
        <v>13</v>
      </c>
      <c r="D63" s="6" t="s">
        <v>14</v>
      </c>
      <c r="E63" s="6" t="s">
        <v>20</v>
      </c>
      <c r="F63" s="5">
        <v>2800</v>
      </c>
      <c r="G63" s="5" t="s">
        <v>150</v>
      </c>
      <c r="H63" s="5" t="s">
        <v>17</v>
      </c>
      <c r="I63" s="5" t="s">
        <v>157</v>
      </c>
      <c r="J63" s="37"/>
    </row>
    <row r="64" s="60" customFormat="1" ht="35" customHeight="1" spans="1:10">
      <c r="A64" s="7">
        <f t="shared" ref="A64:A78" si="5">ROW()-3</f>
        <v>61</v>
      </c>
      <c r="B64" s="7" t="s">
        <v>158</v>
      </c>
      <c r="C64" s="5" t="s">
        <v>26</v>
      </c>
      <c r="D64" s="6" t="s">
        <v>27</v>
      </c>
      <c r="E64" s="7" t="s">
        <v>23</v>
      </c>
      <c r="F64" s="5">
        <v>2800</v>
      </c>
      <c r="G64" s="5" t="s">
        <v>150</v>
      </c>
      <c r="H64" s="5" t="s">
        <v>17</v>
      </c>
      <c r="I64" s="5" t="s">
        <v>159</v>
      </c>
      <c r="J64" s="6"/>
    </row>
    <row r="65" s="60" customFormat="1" ht="35" customHeight="1" spans="1:10">
      <c r="A65" s="7">
        <f t="shared" si="5"/>
        <v>62</v>
      </c>
      <c r="B65" s="6" t="s">
        <v>160</v>
      </c>
      <c r="C65" s="6" t="s">
        <v>13</v>
      </c>
      <c r="D65" s="6" t="s">
        <v>14</v>
      </c>
      <c r="E65" s="6" t="s">
        <v>15</v>
      </c>
      <c r="F65" s="5">
        <v>3200</v>
      </c>
      <c r="G65" s="6" t="s">
        <v>161</v>
      </c>
      <c r="H65" s="5" t="s">
        <v>17</v>
      </c>
      <c r="I65" s="5" t="s">
        <v>162</v>
      </c>
      <c r="J65" s="75"/>
    </row>
    <row r="66" s="60" customFormat="1" ht="35" customHeight="1" spans="1:10">
      <c r="A66" s="7">
        <f t="shared" si="5"/>
        <v>63</v>
      </c>
      <c r="B66" s="5" t="s">
        <v>163</v>
      </c>
      <c r="C66" s="5" t="s">
        <v>26</v>
      </c>
      <c r="D66" s="6" t="s">
        <v>14</v>
      </c>
      <c r="E66" s="5" t="s">
        <v>20</v>
      </c>
      <c r="F66" s="5">
        <v>2240</v>
      </c>
      <c r="G66" s="5" t="s">
        <v>161</v>
      </c>
      <c r="H66" s="5" t="s">
        <v>17</v>
      </c>
      <c r="I66" s="5" t="s">
        <v>164</v>
      </c>
      <c r="J66" s="75"/>
    </row>
    <row r="67" s="60" customFormat="1" ht="35" customHeight="1" spans="1:10">
      <c r="A67" s="7">
        <f t="shared" si="5"/>
        <v>64</v>
      </c>
      <c r="B67" s="68" t="s">
        <v>165</v>
      </c>
      <c r="C67" s="68" t="s">
        <v>26</v>
      </c>
      <c r="D67" s="6" t="s">
        <v>27</v>
      </c>
      <c r="E67" s="6" t="s">
        <v>23</v>
      </c>
      <c r="F67" s="5">
        <v>2240</v>
      </c>
      <c r="G67" s="5" t="s">
        <v>161</v>
      </c>
      <c r="H67" s="5" t="s">
        <v>17</v>
      </c>
      <c r="I67" s="5" t="s">
        <v>166</v>
      </c>
      <c r="J67" s="75"/>
    </row>
    <row r="68" s="60" customFormat="1" ht="35" customHeight="1" spans="1:10">
      <c r="A68" s="7">
        <f t="shared" si="5"/>
        <v>65</v>
      </c>
      <c r="B68" s="5" t="s">
        <v>167</v>
      </c>
      <c r="C68" s="5" t="s">
        <v>26</v>
      </c>
      <c r="D68" s="6" t="s">
        <v>27</v>
      </c>
      <c r="E68" s="5" t="s">
        <v>28</v>
      </c>
      <c r="F68" s="5">
        <v>2240</v>
      </c>
      <c r="G68" s="5" t="s">
        <v>161</v>
      </c>
      <c r="H68" s="5" t="s">
        <v>17</v>
      </c>
      <c r="I68" s="5" t="s">
        <v>168</v>
      </c>
      <c r="J68" s="75"/>
    </row>
    <row r="69" s="60" customFormat="1" ht="35" customHeight="1" spans="1:10">
      <c r="A69" s="7">
        <f t="shared" si="5"/>
        <v>66</v>
      </c>
      <c r="B69" s="5" t="s">
        <v>169</v>
      </c>
      <c r="C69" s="6" t="s">
        <v>26</v>
      </c>
      <c r="D69" s="6" t="s">
        <v>27</v>
      </c>
      <c r="E69" s="5" t="s">
        <v>40</v>
      </c>
      <c r="F69" s="5">
        <v>2240</v>
      </c>
      <c r="G69" s="5" t="s">
        <v>161</v>
      </c>
      <c r="H69" s="5" t="s">
        <v>17</v>
      </c>
      <c r="I69" s="5" t="s">
        <v>170</v>
      </c>
      <c r="J69" s="75"/>
    </row>
    <row r="70" s="60" customFormat="1" ht="35" customHeight="1" spans="1:10">
      <c r="A70" s="7">
        <f t="shared" si="5"/>
        <v>67</v>
      </c>
      <c r="B70" s="5" t="s">
        <v>171</v>
      </c>
      <c r="C70" s="5" t="s">
        <v>13</v>
      </c>
      <c r="D70" s="6" t="s">
        <v>27</v>
      </c>
      <c r="E70" s="5" t="s">
        <v>40</v>
      </c>
      <c r="F70" s="5">
        <v>2240</v>
      </c>
      <c r="G70" s="5" t="s">
        <v>161</v>
      </c>
      <c r="H70" s="5" t="s">
        <v>17</v>
      </c>
      <c r="I70" s="5" t="s">
        <v>172</v>
      </c>
      <c r="J70" s="75"/>
    </row>
    <row r="71" s="60" customFormat="1" ht="35" customHeight="1" spans="1:10">
      <c r="A71" s="7">
        <f t="shared" si="5"/>
        <v>68</v>
      </c>
      <c r="B71" s="6" t="s">
        <v>173</v>
      </c>
      <c r="C71" s="6" t="s">
        <v>13</v>
      </c>
      <c r="D71" s="6" t="s">
        <v>14</v>
      </c>
      <c r="E71" s="6" t="s">
        <v>15</v>
      </c>
      <c r="F71" s="5">
        <v>3200</v>
      </c>
      <c r="G71" s="6" t="s">
        <v>174</v>
      </c>
      <c r="H71" s="5" t="s">
        <v>17</v>
      </c>
      <c r="I71" s="5" t="s">
        <v>175</v>
      </c>
      <c r="J71" s="75"/>
    </row>
    <row r="72" s="60" customFormat="1" ht="35" customHeight="1" spans="1:10">
      <c r="A72" s="7">
        <f t="shared" si="5"/>
        <v>69</v>
      </c>
      <c r="B72" s="5" t="s">
        <v>176</v>
      </c>
      <c r="C72" s="5" t="s">
        <v>26</v>
      </c>
      <c r="D72" s="6" t="s">
        <v>14</v>
      </c>
      <c r="E72" s="5" t="s">
        <v>23</v>
      </c>
      <c r="F72" s="5">
        <v>2240</v>
      </c>
      <c r="G72" s="5" t="s">
        <v>174</v>
      </c>
      <c r="H72" s="5" t="s">
        <v>17</v>
      </c>
      <c r="I72" s="5" t="s">
        <v>177</v>
      </c>
      <c r="J72" s="75"/>
    </row>
    <row r="73" s="60" customFormat="1" ht="35" customHeight="1" spans="1:10">
      <c r="A73" s="7">
        <f t="shared" si="5"/>
        <v>70</v>
      </c>
      <c r="B73" s="5" t="s">
        <v>178</v>
      </c>
      <c r="C73" s="5" t="s">
        <v>26</v>
      </c>
      <c r="D73" s="6" t="s">
        <v>27</v>
      </c>
      <c r="E73" s="7" t="s">
        <v>28</v>
      </c>
      <c r="F73" s="5">
        <v>2240</v>
      </c>
      <c r="G73" s="5" t="s">
        <v>174</v>
      </c>
      <c r="H73" s="5" t="s">
        <v>17</v>
      </c>
      <c r="I73" s="5" t="s">
        <v>179</v>
      </c>
      <c r="J73" s="75"/>
    </row>
    <row r="74" s="60" customFormat="1" ht="35" customHeight="1" spans="1:10">
      <c r="A74" s="7">
        <f t="shared" si="5"/>
        <v>71</v>
      </c>
      <c r="B74" s="5" t="s">
        <v>180</v>
      </c>
      <c r="C74" s="6" t="s">
        <v>26</v>
      </c>
      <c r="D74" s="6" t="s">
        <v>27</v>
      </c>
      <c r="E74" s="5" t="s">
        <v>40</v>
      </c>
      <c r="F74" s="5">
        <v>2240</v>
      </c>
      <c r="G74" s="5" t="s">
        <v>174</v>
      </c>
      <c r="H74" s="5" t="s">
        <v>17</v>
      </c>
      <c r="I74" s="5" t="s">
        <v>181</v>
      </c>
      <c r="J74" s="75"/>
    </row>
    <row r="75" s="60" customFormat="1" ht="35" customHeight="1" spans="1:10">
      <c r="A75" s="7">
        <f t="shared" si="5"/>
        <v>72</v>
      </c>
      <c r="B75" s="5" t="s">
        <v>22</v>
      </c>
      <c r="C75" s="5" t="s">
        <v>26</v>
      </c>
      <c r="D75" s="6" t="s">
        <v>14</v>
      </c>
      <c r="E75" s="48" t="s">
        <v>20</v>
      </c>
      <c r="F75" s="5">
        <v>2240</v>
      </c>
      <c r="G75" s="5" t="s">
        <v>182</v>
      </c>
      <c r="H75" s="5" t="s">
        <v>17</v>
      </c>
      <c r="I75" s="5" t="s">
        <v>183</v>
      </c>
      <c r="J75" s="75"/>
    </row>
    <row r="76" s="60" customFormat="1" ht="35" customHeight="1" spans="1:10">
      <c r="A76" s="7">
        <f t="shared" si="5"/>
        <v>73</v>
      </c>
      <c r="B76" s="47" t="s">
        <v>184</v>
      </c>
      <c r="C76" s="47" t="s">
        <v>26</v>
      </c>
      <c r="D76" s="6" t="s">
        <v>14</v>
      </c>
      <c r="E76" s="7" t="s">
        <v>28</v>
      </c>
      <c r="F76" s="5">
        <v>2240</v>
      </c>
      <c r="G76" s="5" t="s">
        <v>182</v>
      </c>
      <c r="H76" s="5" t="s">
        <v>17</v>
      </c>
      <c r="I76" s="5" t="s">
        <v>185</v>
      </c>
      <c r="J76" s="75"/>
    </row>
    <row r="77" s="60" customFormat="1" ht="35" customHeight="1" spans="1:10">
      <c r="A77" s="7">
        <f t="shared" si="5"/>
        <v>74</v>
      </c>
      <c r="B77" s="5" t="s">
        <v>186</v>
      </c>
      <c r="C77" s="5" t="s">
        <v>13</v>
      </c>
      <c r="D77" s="6" t="s">
        <v>27</v>
      </c>
      <c r="E77" s="5" t="s">
        <v>23</v>
      </c>
      <c r="F77" s="5">
        <v>2240</v>
      </c>
      <c r="G77" s="5" t="s">
        <v>182</v>
      </c>
      <c r="H77" s="5" t="s">
        <v>17</v>
      </c>
      <c r="I77" s="5" t="s">
        <v>187</v>
      </c>
      <c r="J77" s="5"/>
    </row>
    <row r="78" s="60" customFormat="1" ht="35" customHeight="1" spans="1:10">
      <c r="A78" s="7">
        <f t="shared" si="5"/>
        <v>75</v>
      </c>
      <c r="B78" s="5" t="s">
        <v>188</v>
      </c>
      <c r="C78" s="5" t="s">
        <v>26</v>
      </c>
      <c r="D78" s="5" t="s">
        <v>14</v>
      </c>
      <c r="E78" s="5" t="s">
        <v>40</v>
      </c>
      <c r="F78" s="5">
        <v>2240</v>
      </c>
      <c r="G78" s="5" t="s">
        <v>182</v>
      </c>
      <c r="H78" s="5" t="s">
        <v>17</v>
      </c>
      <c r="I78" s="5" t="s">
        <v>189</v>
      </c>
      <c r="J78" s="37"/>
    </row>
    <row r="79" s="60" customFormat="1" ht="35" customHeight="1" spans="1:10">
      <c r="A79" s="7">
        <f t="shared" ref="A79:A88" si="6">ROW()-3</f>
        <v>76</v>
      </c>
      <c r="B79" s="5" t="s">
        <v>190</v>
      </c>
      <c r="C79" s="5" t="s">
        <v>13</v>
      </c>
      <c r="D79" s="6" t="s">
        <v>14</v>
      </c>
      <c r="E79" s="5" t="s">
        <v>15</v>
      </c>
      <c r="F79" s="5">
        <v>3200</v>
      </c>
      <c r="G79" s="5" t="s">
        <v>191</v>
      </c>
      <c r="H79" s="5" t="s">
        <v>17</v>
      </c>
      <c r="I79" s="5" t="s">
        <v>192</v>
      </c>
      <c r="J79" s="75"/>
    </row>
    <row r="80" s="62" customFormat="1" ht="35" customHeight="1" spans="1:13">
      <c r="A80" s="7">
        <f t="shared" si="6"/>
        <v>77</v>
      </c>
      <c r="B80" s="47" t="s">
        <v>193</v>
      </c>
      <c r="C80" s="47" t="s">
        <v>13</v>
      </c>
      <c r="D80" s="6" t="s">
        <v>14</v>
      </c>
      <c r="E80" s="6" t="s">
        <v>23</v>
      </c>
      <c r="F80" s="5">
        <v>2240</v>
      </c>
      <c r="G80" s="5" t="s">
        <v>191</v>
      </c>
      <c r="H80" s="5" t="s">
        <v>17</v>
      </c>
      <c r="I80" s="5" t="s">
        <v>194</v>
      </c>
      <c r="J80" s="75"/>
      <c r="K80" s="60"/>
      <c r="L80" s="60"/>
      <c r="M80" s="60"/>
    </row>
    <row r="81" s="60" customFormat="1" ht="35" customHeight="1" spans="1:10">
      <c r="A81" s="7">
        <f t="shared" si="6"/>
        <v>78</v>
      </c>
      <c r="B81" s="68" t="s">
        <v>195</v>
      </c>
      <c r="C81" s="68" t="s">
        <v>26</v>
      </c>
      <c r="D81" s="6" t="s">
        <v>14</v>
      </c>
      <c r="E81" s="7" t="s">
        <v>28</v>
      </c>
      <c r="F81" s="5">
        <v>2240</v>
      </c>
      <c r="G81" s="5" t="s">
        <v>191</v>
      </c>
      <c r="H81" s="5" t="s">
        <v>17</v>
      </c>
      <c r="I81" s="5" t="s">
        <v>196</v>
      </c>
      <c r="J81" s="75"/>
    </row>
    <row r="82" s="60" customFormat="1" ht="35" customHeight="1" spans="1:10">
      <c r="A82" s="7">
        <f t="shared" si="6"/>
        <v>79</v>
      </c>
      <c r="B82" s="5" t="s">
        <v>197</v>
      </c>
      <c r="C82" s="5" t="s">
        <v>26</v>
      </c>
      <c r="D82" s="6" t="s">
        <v>27</v>
      </c>
      <c r="E82" s="5" t="s">
        <v>40</v>
      </c>
      <c r="F82" s="5">
        <v>2240</v>
      </c>
      <c r="G82" s="5" t="s">
        <v>191</v>
      </c>
      <c r="H82" s="5" t="s">
        <v>17</v>
      </c>
      <c r="I82" s="5" t="s">
        <v>198</v>
      </c>
      <c r="J82" s="75"/>
    </row>
    <row r="83" s="60" customFormat="1" ht="35" customHeight="1" spans="1:10">
      <c r="A83" s="7">
        <f t="shared" si="6"/>
        <v>80</v>
      </c>
      <c r="B83" s="5" t="s">
        <v>199</v>
      </c>
      <c r="C83" s="5" t="s">
        <v>13</v>
      </c>
      <c r="D83" s="6" t="s">
        <v>14</v>
      </c>
      <c r="E83" s="5" t="s">
        <v>20</v>
      </c>
      <c r="F83" s="5">
        <v>2240</v>
      </c>
      <c r="G83" s="5" t="s">
        <v>191</v>
      </c>
      <c r="H83" s="5" t="s">
        <v>17</v>
      </c>
      <c r="I83" s="5" t="s">
        <v>200</v>
      </c>
      <c r="J83" s="75"/>
    </row>
    <row r="84" s="60" customFormat="1" ht="35" customHeight="1" spans="1:10">
      <c r="A84" s="7">
        <f t="shared" si="6"/>
        <v>81</v>
      </c>
      <c r="B84" s="5" t="s">
        <v>201</v>
      </c>
      <c r="C84" s="5" t="s">
        <v>13</v>
      </c>
      <c r="D84" s="6" t="s">
        <v>27</v>
      </c>
      <c r="E84" s="5" t="s">
        <v>40</v>
      </c>
      <c r="F84" s="5">
        <v>2240</v>
      </c>
      <c r="G84" s="5" t="s">
        <v>191</v>
      </c>
      <c r="H84" s="5" t="s">
        <v>17</v>
      </c>
      <c r="I84" s="5" t="s">
        <v>202</v>
      </c>
      <c r="J84" s="75"/>
    </row>
    <row r="85" s="60" customFormat="1" ht="35" customHeight="1" spans="1:10">
      <c r="A85" s="7">
        <f t="shared" si="6"/>
        <v>82</v>
      </c>
      <c r="B85" s="5" t="s">
        <v>203</v>
      </c>
      <c r="C85" s="5" t="s">
        <v>13</v>
      </c>
      <c r="D85" s="6" t="s">
        <v>14</v>
      </c>
      <c r="E85" s="5" t="s">
        <v>15</v>
      </c>
      <c r="F85" s="5">
        <v>3200</v>
      </c>
      <c r="G85" s="5" t="s">
        <v>204</v>
      </c>
      <c r="H85" s="5" t="s">
        <v>17</v>
      </c>
      <c r="I85" s="5" t="s">
        <v>205</v>
      </c>
      <c r="J85" s="75"/>
    </row>
    <row r="86" s="60" customFormat="1" ht="35" customHeight="1" spans="1:10">
      <c r="A86" s="7">
        <f t="shared" si="6"/>
        <v>83</v>
      </c>
      <c r="B86" s="5" t="s">
        <v>206</v>
      </c>
      <c r="C86" s="5" t="s">
        <v>13</v>
      </c>
      <c r="D86" s="6" t="s">
        <v>14</v>
      </c>
      <c r="E86" s="5" t="s">
        <v>20</v>
      </c>
      <c r="F86" s="5">
        <v>2240</v>
      </c>
      <c r="G86" s="5" t="s">
        <v>204</v>
      </c>
      <c r="H86" s="5" t="s">
        <v>17</v>
      </c>
      <c r="I86" s="5" t="s">
        <v>207</v>
      </c>
      <c r="J86" s="75"/>
    </row>
    <row r="87" s="60" customFormat="1" ht="35" customHeight="1" spans="1:10">
      <c r="A87" s="7">
        <f t="shared" si="6"/>
        <v>84</v>
      </c>
      <c r="B87" s="5" t="s">
        <v>208</v>
      </c>
      <c r="C87" s="5" t="s">
        <v>26</v>
      </c>
      <c r="D87" s="6" t="s">
        <v>14</v>
      </c>
      <c r="E87" s="7" t="s">
        <v>28</v>
      </c>
      <c r="F87" s="5">
        <v>2240</v>
      </c>
      <c r="G87" s="5" t="s">
        <v>204</v>
      </c>
      <c r="H87" s="5" t="s">
        <v>17</v>
      </c>
      <c r="I87" s="5" t="s">
        <v>209</v>
      </c>
      <c r="J87" s="75"/>
    </row>
    <row r="88" s="60" customFormat="1" ht="35" customHeight="1" spans="1:10">
      <c r="A88" s="7">
        <f t="shared" si="6"/>
        <v>85</v>
      </c>
      <c r="B88" s="5" t="s">
        <v>210</v>
      </c>
      <c r="C88" s="5" t="s">
        <v>26</v>
      </c>
      <c r="D88" s="6" t="s">
        <v>14</v>
      </c>
      <c r="E88" s="5" t="s">
        <v>23</v>
      </c>
      <c r="F88" s="5">
        <v>2240</v>
      </c>
      <c r="G88" s="5" t="s">
        <v>204</v>
      </c>
      <c r="H88" s="5" t="s">
        <v>17</v>
      </c>
      <c r="I88" s="5" t="s">
        <v>211</v>
      </c>
      <c r="J88" s="75"/>
    </row>
    <row r="89" s="60" customFormat="1" ht="35" customHeight="1" spans="1:10">
      <c r="A89" s="7">
        <f t="shared" ref="A89:A98" si="7">ROW()-3</f>
        <v>86</v>
      </c>
      <c r="B89" s="5" t="s">
        <v>212</v>
      </c>
      <c r="C89" s="5" t="s">
        <v>26</v>
      </c>
      <c r="D89" s="6" t="s">
        <v>27</v>
      </c>
      <c r="E89" s="5" t="s">
        <v>40</v>
      </c>
      <c r="F89" s="5">
        <v>2240</v>
      </c>
      <c r="G89" s="5" t="s">
        <v>204</v>
      </c>
      <c r="H89" s="5" t="s">
        <v>17</v>
      </c>
      <c r="I89" s="5" t="s">
        <v>213</v>
      </c>
      <c r="J89" s="75"/>
    </row>
    <row r="90" s="60" customFormat="1" ht="35" customHeight="1" spans="1:10">
      <c r="A90" s="7">
        <f t="shared" si="7"/>
        <v>87</v>
      </c>
      <c r="B90" s="47" t="s">
        <v>214</v>
      </c>
      <c r="C90" s="47" t="s">
        <v>13</v>
      </c>
      <c r="D90" s="6" t="s">
        <v>14</v>
      </c>
      <c r="E90" s="6" t="s">
        <v>15</v>
      </c>
      <c r="F90" s="5">
        <v>4000</v>
      </c>
      <c r="G90" s="5" t="s">
        <v>215</v>
      </c>
      <c r="H90" s="5" t="s">
        <v>17</v>
      </c>
      <c r="I90" s="5" t="s">
        <v>216</v>
      </c>
      <c r="J90" s="75"/>
    </row>
    <row r="91" s="62" customFormat="1" ht="35" customHeight="1" spans="1:13">
      <c r="A91" s="7">
        <f t="shared" si="7"/>
        <v>88</v>
      </c>
      <c r="B91" s="5" t="s">
        <v>217</v>
      </c>
      <c r="C91" s="5" t="s">
        <v>13</v>
      </c>
      <c r="D91" s="6" t="s">
        <v>27</v>
      </c>
      <c r="E91" s="5" t="s">
        <v>23</v>
      </c>
      <c r="F91" s="5">
        <v>2800</v>
      </c>
      <c r="G91" s="5" t="s">
        <v>215</v>
      </c>
      <c r="H91" s="5" t="s">
        <v>17</v>
      </c>
      <c r="I91" s="5" t="s">
        <v>218</v>
      </c>
      <c r="J91" s="75"/>
      <c r="K91" s="60"/>
      <c r="L91" s="60"/>
      <c r="M91" s="60"/>
    </row>
    <row r="92" s="60" customFormat="1" ht="35" customHeight="1" spans="1:10">
      <c r="A92" s="7">
        <f t="shared" si="7"/>
        <v>89</v>
      </c>
      <c r="B92" s="5" t="s">
        <v>219</v>
      </c>
      <c r="C92" s="5" t="s">
        <v>26</v>
      </c>
      <c r="D92" s="6" t="s">
        <v>27</v>
      </c>
      <c r="E92" s="7" t="s">
        <v>28</v>
      </c>
      <c r="F92" s="5">
        <v>2800</v>
      </c>
      <c r="G92" s="5" t="s">
        <v>215</v>
      </c>
      <c r="H92" s="5" t="s">
        <v>17</v>
      </c>
      <c r="I92" s="5" t="s">
        <v>220</v>
      </c>
      <c r="J92" s="75"/>
    </row>
    <row r="93" s="60" customFormat="1" ht="35" customHeight="1" spans="1:10">
      <c r="A93" s="7">
        <f t="shared" si="7"/>
        <v>90</v>
      </c>
      <c r="B93" s="5" t="s">
        <v>221</v>
      </c>
      <c r="C93" s="5" t="s">
        <v>13</v>
      </c>
      <c r="D93" s="6" t="s">
        <v>14</v>
      </c>
      <c r="E93" s="5" t="s">
        <v>20</v>
      </c>
      <c r="F93" s="5">
        <v>2800</v>
      </c>
      <c r="G93" s="5" t="s">
        <v>215</v>
      </c>
      <c r="H93" s="5" t="s">
        <v>17</v>
      </c>
      <c r="I93" s="5" t="s">
        <v>222</v>
      </c>
      <c r="J93" s="75"/>
    </row>
    <row r="94" s="60" customFormat="1" ht="35" customHeight="1" spans="1:10">
      <c r="A94" s="7">
        <f t="shared" si="7"/>
        <v>91</v>
      </c>
      <c r="B94" s="5" t="s">
        <v>223</v>
      </c>
      <c r="C94" s="6" t="s">
        <v>26</v>
      </c>
      <c r="D94" s="6" t="s">
        <v>14</v>
      </c>
      <c r="E94" s="5" t="s">
        <v>224</v>
      </c>
      <c r="F94" s="5">
        <v>2800</v>
      </c>
      <c r="G94" s="5" t="s">
        <v>215</v>
      </c>
      <c r="H94" s="5" t="s">
        <v>17</v>
      </c>
      <c r="I94" s="5" t="s">
        <v>225</v>
      </c>
      <c r="J94" s="75"/>
    </row>
    <row r="95" s="60" customFormat="1" ht="35" customHeight="1" spans="1:10">
      <c r="A95" s="7">
        <f t="shared" si="7"/>
        <v>92</v>
      </c>
      <c r="B95" s="5" t="s">
        <v>226</v>
      </c>
      <c r="C95" s="5" t="s">
        <v>13</v>
      </c>
      <c r="D95" s="5" t="s">
        <v>14</v>
      </c>
      <c r="E95" s="5" t="s">
        <v>15</v>
      </c>
      <c r="F95" s="5">
        <v>3200</v>
      </c>
      <c r="G95" s="5" t="s">
        <v>227</v>
      </c>
      <c r="H95" s="5" t="s">
        <v>17</v>
      </c>
      <c r="I95" s="5" t="s">
        <v>228</v>
      </c>
      <c r="J95" s="75"/>
    </row>
    <row r="96" s="60" customFormat="1" ht="35" customHeight="1" spans="1:10">
      <c r="A96" s="7">
        <f t="shared" si="7"/>
        <v>93</v>
      </c>
      <c r="B96" s="5" t="s">
        <v>229</v>
      </c>
      <c r="C96" s="5" t="s">
        <v>26</v>
      </c>
      <c r="D96" s="6" t="s">
        <v>27</v>
      </c>
      <c r="E96" s="5" t="s">
        <v>230</v>
      </c>
      <c r="F96" s="5">
        <v>2240</v>
      </c>
      <c r="G96" s="5" t="s">
        <v>227</v>
      </c>
      <c r="H96" s="5" t="s">
        <v>17</v>
      </c>
      <c r="I96" s="5" t="s">
        <v>231</v>
      </c>
      <c r="J96" s="75"/>
    </row>
    <row r="97" s="60" customFormat="1" ht="35" customHeight="1" spans="1:10">
      <c r="A97" s="7">
        <f t="shared" si="7"/>
        <v>94</v>
      </c>
      <c r="B97" s="5" t="s">
        <v>232</v>
      </c>
      <c r="C97" s="5" t="s">
        <v>26</v>
      </c>
      <c r="D97" s="6" t="s">
        <v>27</v>
      </c>
      <c r="E97" s="5" t="s">
        <v>23</v>
      </c>
      <c r="F97" s="5">
        <v>2240</v>
      </c>
      <c r="G97" s="5" t="s">
        <v>227</v>
      </c>
      <c r="H97" s="5" t="s">
        <v>17</v>
      </c>
      <c r="I97" s="5" t="s">
        <v>233</v>
      </c>
      <c r="J97" s="6"/>
    </row>
    <row r="98" s="60" customFormat="1" ht="35" customHeight="1" spans="1:10">
      <c r="A98" s="7">
        <f t="shared" si="7"/>
        <v>95</v>
      </c>
      <c r="B98" s="5" t="s">
        <v>234</v>
      </c>
      <c r="C98" s="5" t="s">
        <v>26</v>
      </c>
      <c r="D98" s="6" t="s">
        <v>27</v>
      </c>
      <c r="E98" s="5" t="s">
        <v>235</v>
      </c>
      <c r="F98" s="5">
        <v>2240</v>
      </c>
      <c r="G98" s="5" t="s">
        <v>227</v>
      </c>
      <c r="H98" s="5" t="s">
        <v>17</v>
      </c>
      <c r="I98" s="5" t="s">
        <v>236</v>
      </c>
      <c r="J98" s="6"/>
    </row>
    <row r="99" s="60" customFormat="1" ht="35" customHeight="1" spans="1:10">
      <c r="A99" s="7">
        <f t="shared" ref="A99:A108" si="8">ROW()-3</f>
        <v>96</v>
      </c>
      <c r="B99" s="5" t="s">
        <v>237</v>
      </c>
      <c r="C99" s="5" t="s">
        <v>26</v>
      </c>
      <c r="D99" s="5" t="s">
        <v>27</v>
      </c>
      <c r="E99" s="5" t="s">
        <v>40</v>
      </c>
      <c r="F99" s="5">
        <v>2240</v>
      </c>
      <c r="G99" s="5" t="s">
        <v>227</v>
      </c>
      <c r="H99" s="5" t="s">
        <v>17</v>
      </c>
      <c r="I99" s="5" t="s">
        <v>238</v>
      </c>
      <c r="J99" s="5"/>
    </row>
    <row r="100" s="60" customFormat="1" ht="35" customHeight="1" spans="1:10">
      <c r="A100" s="7">
        <f t="shared" si="8"/>
        <v>97</v>
      </c>
      <c r="B100" s="5" t="s">
        <v>239</v>
      </c>
      <c r="C100" s="5" t="s">
        <v>13</v>
      </c>
      <c r="D100" s="6" t="s">
        <v>14</v>
      </c>
      <c r="E100" s="5" t="s">
        <v>20</v>
      </c>
      <c r="F100" s="5">
        <v>2240</v>
      </c>
      <c r="G100" s="5" t="s">
        <v>240</v>
      </c>
      <c r="H100" s="5" t="s">
        <v>17</v>
      </c>
      <c r="I100" s="5" t="s">
        <v>241</v>
      </c>
      <c r="J100" s="6"/>
    </row>
    <row r="101" s="60" customFormat="1" ht="35" customHeight="1" spans="1:10">
      <c r="A101" s="7">
        <f t="shared" si="8"/>
        <v>98</v>
      </c>
      <c r="B101" s="5" t="s">
        <v>242</v>
      </c>
      <c r="C101" s="5" t="s">
        <v>26</v>
      </c>
      <c r="D101" s="6" t="s">
        <v>14</v>
      </c>
      <c r="E101" s="7" t="s">
        <v>28</v>
      </c>
      <c r="F101" s="5">
        <v>2240</v>
      </c>
      <c r="G101" s="5" t="s">
        <v>240</v>
      </c>
      <c r="H101" s="5" t="s">
        <v>17</v>
      </c>
      <c r="I101" s="5" t="s">
        <v>243</v>
      </c>
      <c r="J101" s="6"/>
    </row>
    <row r="102" s="60" customFormat="1" ht="35" customHeight="1" spans="1:10">
      <c r="A102" s="7">
        <f t="shared" si="8"/>
        <v>99</v>
      </c>
      <c r="B102" s="5" t="s">
        <v>244</v>
      </c>
      <c r="C102" s="6" t="s">
        <v>13</v>
      </c>
      <c r="D102" s="6" t="s">
        <v>14</v>
      </c>
      <c r="E102" s="5" t="s">
        <v>15</v>
      </c>
      <c r="F102" s="5">
        <v>3200</v>
      </c>
      <c r="G102" s="5" t="s">
        <v>240</v>
      </c>
      <c r="H102" s="5" t="s">
        <v>17</v>
      </c>
      <c r="I102" s="5" t="s">
        <v>245</v>
      </c>
      <c r="J102" s="5" t="s">
        <v>246</v>
      </c>
    </row>
    <row r="103" s="60" customFormat="1" ht="35" customHeight="1" spans="1:10">
      <c r="A103" s="7">
        <f t="shared" si="8"/>
        <v>100</v>
      </c>
      <c r="B103" s="6" t="s">
        <v>247</v>
      </c>
      <c r="C103" s="6" t="s">
        <v>26</v>
      </c>
      <c r="D103" s="5" t="s">
        <v>27</v>
      </c>
      <c r="E103" s="6" t="s">
        <v>40</v>
      </c>
      <c r="F103" s="5">
        <v>2240</v>
      </c>
      <c r="G103" s="5" t="s">
        <v>240</v>
      </c>
      <c r="H103" s="5" t="s">
        <v>17</v>
      </c>
      <c r="I103" s="5" t="s">
        <v>211</v>
      </c>
      <c r="J103" s="6"/>
    </row>
    <row r="104" s="60" customFormat="1" ht="35" customHeight="1" spans="1:10">
      <c r="A104" s="7">
        <f t="shared" si="8"/>
        <v>101</v>
      </c>
      <c r="B104" s="5" t="s">
        <v>248</v>
      </c>
      <c r="C104" s="5" t="s">
        <v>13</v>
      </c>
      <c r="D104" s="6" t="s">
        <v>14</v>
      </c>
      <c r="E104" s="5" t="s">
        <v>40</v>
      </c>
      <c r="F104" s="5">
        <v>2240</v>
      </c>
      <c r="G104" s="5" t="s">
        <v>240</v>
      </c>
      <c r="H104" s="5" t="s">
        <v>17</v>
      </c>
      <c r="I104" s="5" t="s">
        <v>249</v>
      </c>
      <c r="J104" s="76"/>
    </row>
    <row r="105" s="61" customFormat="1" ht="35" customHeight="1" spans="1:13">
      <c r="A105" s="7">
        <f t="shared" si="8"/>
        <v>102</v>
      </c>
      <c r="B105" s="5" t="s">
        <v>250</v>
      </c>
      <c r="C105" s="5" t="s">
        <v>26</v>
      </c>
      <c r="D105" s="6" t="s">
        <v>14</v>
      </c>
      <c r="E105" s="7" t="s">
        <v>28</v>
      </c>
      <c r="F105" s="5">
        <v>2240</v>
      </c>
      <c r="G105" s="5" t="s">
        <v>251</v>
      </c>
      <c r="H105" s="5" t="s">
        <v>17</v>
      </c>
      <c r="I105" s="5" t="s">
        <v>252</v>
      </c>
      <c r="J105" s="6"/>
      <c r="K105" s="60"/>
      <c r="L105" s="60"/>
      <c r="M105" s="60"/>
    </row>
    <row r="106" s="61" customFormat="1" ht="35" customHeight="1" spans="1:13">
      <c r="A106" s="7">
        <f t="shared" si="8"/>
        <v>103</v>
      </c>
      <c r="B106" s="47" t="s">
        <v>253</v>
      </c>
      <c r="C106" s="47" t="s">
        <v>13</v>
      </c>
      <c r="D106" s="6" t="s">
        <v>14</v>
      </c>
      <c r="E106" s="6" t="s">
        <v>23</v>
      </c>
      <c r="F106" s="5">
        <v>2240</v>
      </c>
      <c r="G106" s="5" t="s">
        <v>251</v>
      </c>
      <c r="H106" s="5" t="s">
        <v>17</v>
      </c>
      <c r="I106" s="5" t="s">
        <v>254</v>
      </c>
      <c r="J106" s="6"/>
      <c r="K106" s="60"/>
      <c r="L106" s="60"/>
      <c r="M106" s="60"/>
    </row>
    <row r="107" s="61" customFormat="1" ht="35" customHeight="1" spans="1:13">
      <c r="A107" s="7">
        <f t="shared" si="8"/>
        <v>104</v>
      </c>
      <c r="B107" s="47" t="s">
        <v>255</v>
      </c>
      <c r="C107" s="47" t="s">
        <v>13</v>
      </c>
      <c r="D107" s="6" t="s">
        <v>14</v>
      </c>
      <c r="E107" s="6" t="s">
        <v>20</v>
      </c>
      <c r="F107" s="5">
        <v>2240</v>
      </c>
      <c r="G107" s="5" t="s">
        <v>251</v>
      </c>
      <c r="H107" s="5" t="s">
        <v>17</v>
      </c>
      <c r="I107" s="5" t="s">
        <v>256</v>
      </c>
      <c r="J107" s="6"/>
      <c r="K107" s="60"/>
      <c r="L107" s="60"/>
      <c r="M107" s="60"/>
    </row>
    <row r="108" s="61" customFormat="1" ht="35" customHeight="1" spans="1:13">
      <c r="A108" s="7">
        <f t="shared" si="8"/>
        <v>105</v>
      </c>
      <c r="B108" s="47" t="s">
        <v>257</v>
      </c>
      <c r="C108" s="47" t="s">
        <v>13</v>
      </c>
      <c r="D108" s="6" t="s">
        <v>14</v>
      </c>
      <c r="E108" s="6" t="s">
        <v>20</v>
      </c>
      <c r="F108" s="5">
        <v>2240</v>
      </c>
      <c r="G108" s="5" t="s">
        <v>251</v>
      </c>
      <c r="H108" s="5" t="s">
        <v>17</v>
      </c>
      <c r="I108" s="5" t="s">
        <v>258</v>
      </c>
      <c r="J108" s="6"/>
      <c r="K108" s="60"/>
      <c r="L108" s="60"/>
      <c r="M108" s="60"/>
    </row>
    <row r="109" s="60" customFormat="1" ht="35" customHeight="1" spans="1:10">
      <c r="A109" s="7">
        <f t="shared" ref="A109:A118" si="9">ROW()-3</f>
        <v>106</v>
      </c>
      <c r="B109" s="5" t="s">
        <v>259</v>
      </c>
      <c r="C109" s="5" t="s">
        <v>13</v>
      </c>
      <c r="D109" s="6" t="s">
        <v>14</v>
      </c>
      <c r="E109" s="5" t="s">
        <v>15</v>
      </c>
      <c r="F109" s="5">
        <v>3200</v>
      </c>
      <c r="G109" s="5" t="s">
        <v>260</v>
      </c>
      <c r="H109" s="5" t="s">
        <v>17</v>
      </c>
      <c r="I109" s="5" t="s">
        <v>261</v>
      </c>
      <c r="J109" s="6"/>
    </row>
    <row r="110" s="60" customFormat="1" ht="35" customHeight="1" spans="1:10">
      <c r="A110" s="7">
        <f t="shared" si="9"/>
        <v>107</v>
      </c>
      <c r="B110" s="5" t="s">
        <v>262</v>
      </c>
      <c r="C110" s="5" t="s">
        <v>26</v>
      </c>
      <c r="D110" s="6" t="s">
        <v>14</v>
      </c>
      <c r="E110" s="7" t="s">
        <v>28</v>
      </c>
      <c r="F110" s="5">
        <v>2240</v>
      </c>
      <c r="G110" s="5" t="s">
        <v>260</v>
      </c>
      <c r="H110" s="5" t="s">
        <v>17</v>
      </c>
      <c r="I110" s="5" t="s">
        <v>263</v>
      </c>
      <c r="J110" s="6"/>
    </row>
    <row r="111" s="60" customFormat="1" ht="35" customHeight="1" spans="1:10">
      <c r="A111" s="7">
        <f t="shared" si="9"/>
        <v>108</v>
      </c>
      <c r="B111" s="47" t="s">
        <v>264</v>
      </c>
      <c r="C111" s="47" t="s">
        <v>13</v>
      </c>
      <c r="D111" s="6" t="s">
        <v>14</v>
      </c>
      <c r="E111" s="5" t="s">
        <v>20</v>
      </c>
      <c r="F111" s="5">
        <v>2240</v>
      </c>
      <c r="G111" s="5" t="s">
        <v>260</v>
      </c>
      <c r="H111" s="5" t="s">
        <v>17</v>
      </c>
      <c r="I111" s="5" t="s">
        <v>265</v>
      </c>
      <c r="J111" s="6"/>
    </row>
    <row r="112" s="60" customFormat="1" ht="35" customHeight="1" spans="1:10">
      <c r="A112" s="7">
        <f t="shared" si="9"/>
        <v>109</v>
      </c>
      <c r="B112" s="5" t="s">
        <v>266</v>
      </c>
      <c r="C112" s="5" t="s">
        <v>13</v>
      </c>
      <c r="D112" s="8" t="s">
        <v>14</v>
      </c>
      <c r="E112" s="5" t="s">
        <v>23</v>
      </c>
      <c r="F112" s="5">
        <v>2240</v>
      </c>
      <c r="G112" s="5" t="s">
        <v>260</v>
      </c>
      <c r="H112" s="5" t="s">
        <v>17</v>
      </c>
      <c r="I112" s="5" t="s">
        <v>267</v>
      </c>
      <c r="J112" s="5"/>
    </row>
    <row r="113" s="60" customFormat="1" ht="35" customHeight="1" spans="1:10">
      <c r="A113" s="7">
        <f t="shared" si="9"/>
        <v>110</v>
      </c>
      <c r="B113" s="5" t="s">
        <v>268</v>
      </c>
      <c r="C113" s="5" t="s">
        <v>13</v>
      </c>
      <c r="D113" s="6" t="s">
        <v>14</v>
      </c>
      <c r="E113" s="5" t="s">
        <v>15</v>
      </c>
      <c r="F113" s="5">
        <v>4000</v>
      </c>
      <c r="G113" s="5" t="s">
        <v>269</v>
      </c>
      <c r="H113" s="5" t="s">
        <v>17</v>
      </c>
      <c r="I113" s="5" t="s">
        <v>270</v>
      </c>
      <c r="J113" s="6"/>
    </row>
    <row r="114" s="60" customFormat="1" ht="35" customHeight="1" spans="1:10">
      <c r="A114" s="7">
        <f t="shared" si="9"/>
        <v>111</v>
      </c>
      <c r="B114" s="5" t="s">
        <v>271</v>
      </c>
      <c r="C114" s="5" t="s">
        <v>13</v>
      </c>
      <c r="D114" s="6" t="s">
        <v>14</v>
      </c>
      <c r="E114" s="5" t="s">
        <v>20</v>
      </c>
      <c r="F114" s="5">
        <v>2800</v>
      </c>
      <c r="G114" s="5" t="s">
        <v>269</v>
      </c>
      <c r="H114" s="5" t="s">
        <v>17</v>
      </c>
      <c r="I114" s="5" t="s">
        <v>272</v>
      </c>
      <c r="J114" s="6"/>
    </row>
    <row r="115" s="60" customFormat="1" ht="35" customHeight="1" spans="1:10">
      <c r="A115" s="7">
        <f t="shared" si="9"/>
        <v>112</v>
      </c>
      <c r="B115" s="5" t="s">
        <v>273</v>
      </c>
      <c r="C115" s="5" t="s">
        <v>26</v>
      </c>
      <c r="D115" s="6" t="s">
        <v>14</v>
      </c>
      <c r="E115" s="7" t="s">
        <v>28</v>
      </c>
      <c r="F115" s="5">
        <v>2800</v>
      </c>
      <c r="G115" s="5" t="s">
        <v>269</v>
      </c>
      <c r="H115" s="5" t="s">
        <v>17</v>
      </c>
      <c r="I115" s="5" t="s">
        <v>274</v>
      </c>
      <c r="J115" s="6"/>
    </row>
    <row r="116" s="60" customFormat="1" ht="35" customHeight="1" spans="1:10">
      <c r="A116" s="7">
        <f t="shared" si="9"/>
        <v>113</v>
      </c>
      <c r="B116" s="68" t="s">
        <v>275</v>
      </c>
      <c r="C116" s="5" t="s">
        <v>13</v>
      </c>
      <c r="D116" s="6" t="s">
        <v>27</v>
      </c>
      <c r="E116" s="5" t="s">
        <v>23</v>
      </c>
      <c r="F116" s="5">
        <v>2800</v>
      </c>
      <c r="G116" s="5" t="s">
        <v>269</v>
      </c>
      <c r="H116" s="5" t="s">
        <v>17</v>
      </c>
      <c r="I116" s="5" t="s">
        <v>276</v>
      </c>
      <c r="J116" s="6"/>
    </row>
    <row r="117" s="60" customFormat="1" ht="35" customHeight="1" spans="1:10">
      <c r="A117" s="7">
        <f t="shared" si="9"/>
        <v>114</v>
      </c>
      <c r="B117" s="5" t="s">
        <v>277</v>
      </c>
      <c r="C117" s="5" t="s">
        <v>13</v>
      </c>
      <c r="D117" s="6" t="s">
        <v>14</v>
      </c>
      <c r="E117" s="5" t="s">
        <v>15</v>
      </c>
      <c r="F117" s="5">
        <v>3200</v>
      </c>
      <c r="G117" s="5" t="s">
        <v>278</v>
      </c>
      <c r="H117" s="5" t="s">
        <v>17</v>
      </c>
      <c r="I117" s="5" t="s">
        <v>279</v>
      </c>
      <c r="J117" s="6"/>
    </row>
    <row r="118" s="60" customFormat="1" ht="35" customHeight="1" spans="1:10">
      <c r="A118" s="7">
        <f t="shared" si="9"/>
        <v>115</v>
      </c>
      <c r="B118" s="5" t="s">
        <v>280</v>
      </c>
      <c r="C118" s="5" t="s">
        <v>13</v>
      </c>
      <c r="D118" s="6" t="s">
        <v>14</v>
      </c>
      <c r="E118" s="5" t="s">
        <v>20</v>
      </c>
      <c r="F118" s="5">
        <v>2240</v>
      </c>
      <c r="G118" s="5" t="s">
        <v>278</v>
      </c>
      <c r="H118" s="5" t="s">
        <v>17</v>
      </c>
      <c r="I118" s="5" t="s">
        <v>281</v>
      </c>
      <c r="J118" s="6"/>
    </row>
    <row r="119" s="64" customFormat="1" ht="35" customHeight="1" spans="1:13">
      <c r="A119" s="7">
        <f t="shared" ref="A119:A128" si="10">ROW()-3</f>
        <v>116</v>
      </c>
      <c r="B119" s="5" t="s">
        <v>282</v>
      </c>
      <c r="C119" s="5" t="s">
        <v>26</v>
      </c>
      <c r="D119" s="6" t="s">
        <v>27</v>
      </c>
      <c r="E119" s="7" t="s">
        <v>28</v>
      </c>
      <c r="F119" s="5">
        <v>2240</v>
      </c>
      <c r="G119" s="5" t="s">
        <v>278</v>
      </c>
      <c r="H119" s="5" t="s">
        <v>17</v>
      </c>
      <c r="I119" s="5" t="s">
        <v>283</v>
      </c>
      <c r="J119" s="6"/>
      <c r="K119" s="60"/>
      <c r="L119" s="60"/>
      <c r="M119" s="60"/>
    </row>
    <row r="120" s="60" customFormat="1" ht="35" customHeight="1" spans="1:10">
      <c r="A120" s="7">
        <f t="shared" si="10"/>
        <v>117</v>
      </c>
      <c r="B120" s="47" t="s">
        <v>284</v>
      </c>
      <c r="C120" s="47" t="s">
        <v>13</v>
      </c>
      <c r="D120" s="6" t="s">
        <v>27</v>
      </c>
      <c r="E120" s="6" t="s">
        <v>23</v>
      </c>
      <c r="F120" s="5">
        <v>2240</v>
      </c>
      <c r="G120" s="5" t="s">
        <v>278</v>
      </c>
      <c r="H120" s="5" t="s">
        <v>17</v>
      </c>
      <c r="I120" s="5" t="s">
        <v>285</v>
      </c>
      <c r="J120" s="6"/>
    </row>
    <row r="121" s="60" customFormat="1" ht="35" customHeight="1" spans="1:10">
      <c r="A121" s="7">
        <f t="shared" si="10"/>
        <v>118</v>
      </c>
      <c r="B121" s="5" t="s">
        <v>286</v>
      </c>
      <c r="C121" s="5" t="s">
        <v>26</v>
      </c>
      <c r="D121" s="6" t="s">
        <v>27</v>
      </c>
      <c r="E121" s="5" t="s">
        <v>40</v>
      </c>
      <c r="F121" s="5">
        <v>2240</v>
      </c>
      <c r="G121" s="5" t="s">
        <v>278</v>
      </c>
      <c r="H121" s="5" t="s">
        <v>17</v>
      </c>
      <c r="I121" s="5" t="s">
        <v>287</v>
      </c>
      <c r="J121" s="5"/>
    </row>
    <row r="122" s="60" customFormat="1" ht="35" customHeight="1" spans="1:10">
      <c r="A122" s="7">
        <f t="shared" si="10"/>
        <v>119</v>
      </c>
      <c r="B122" s="5" t="s">
        <v>288</v>
      </c>
      <c r="C122" s="5" t="s">
        <v>26</v>
      </c>
      <c r="D122" s="6" t="s">
        <v>14</v>
      </c>
      <c r="E122" s="5" t="s">
        <v>15</v>
      </c>
      <c r="F122" s="5">
        <v>3200</v>
      </c>
      <c r="G122" s="5" t="s">
        <v>289</v>
      </c>
      <c r="H122" s="5" t="s">
        <v>17</v>
      </c>
      <c r="I122" s="5" t="s">
        <v>290</v>
      </c>
      <c r="J122" s="5"/>
    </row>
    <row r="123" s="60" customFormat="1" ht="35" customHeight="1" spans="1:10">
      <c r="A123" s="7">
        <f t="shared" si="10"/>
        <v>120</v>
      </c>
      <c r="B123" s="68" t="s">
        <v>291</v>
      </c>
      <c r="C123" s="68" t="s">
        <v>26</v>
      </c>
      <c r="D123" s="6" t="s">
        <v>27</v>
      </c>
      <c r="E123" s="7" t="s">
        <v>28</v>
      </c>
      <c r="F123" s="5">
        <v>2240</v>
      </c>
      <c r="G123" s="5" t="s">
        <v>289</v>
      </c>
      <c r="H123" s="5" t="s">
        <v>17</v>
      </c>
      <c r="I123" s="5" t="s">
        <v>292</v>
      </c>
      <c r="J123" s="6"/>
    </row>
    <row r="124" s="60" customFormat="1" ht="35" customHeight="1" spans="1:10">
      <c r="A124" s="7">
        <f t="shared" si="10"/>
        <v>121</v>
      </c>
      <c r="B124" s="5" t="s">
        <v>293</v>
      </c>
      <c r="C124" s="5" t="s">
        <v>26</v>
      </c>
      <c r="D124" s="6" t="s">
        <v>27</v>
      </c>
      <c r="E124" s="5" t="s">
        <v>40</v>
      </c>
      <c r="F124" s="5">
        <v>2240</v>
      </c>
      <c r="G124" s="5" t="s">
        <v>289</v>
      </c>
      <c r="H124" s="5" t="s">
        <v>17</v>
      </c>
      <c r="I124" s="5" t="s">
        <v>294</v>
      </c>
      <c r="J124" s="6"/>
    </row>
    <row r="125" s="60" customFormat="1" ht="35" customHeight="1" spans="1:2573">
      <c r="A125" s="7">
        <f t="shared" si="10"/>
        <v>122</v>
      </c>
      <c r="B125" s="47" t="s">
        <v>295</v>
      </c>
      <c r="C125" s="47" t="s">
        <v>13</v>
      </c>
      <c r="D125" s="6" t="s">
        <v>14</v>
      </c>
      <c r="E125" s="70" t="s">
        <v>20</v>
      </c>
      <c r="F125" s="5">
        <v>2240</v>
      </c>
      <c r="G125" s="5" t="s">
        <v>289</v>
      </c>
      <c r="H125" s="5" t="s">
        <v>17</v>
      </c>
      <c r="I125" s="5" t="s">
        <v>296</v>
      </c>
      <c r="J125" s="5"/>
      <c r="K125" s="60"/>
      <c r="L125" s="60"/>
      <c r="M125" s="60"/>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c r="IT125" s="61"/>
      <c r="IU125" s="61"/>
      <c r="IV125" s="61"/>
      <c r="IW125" s="61"/>
      <c r="IX125" s="61"/>
      <c r="IY125" s="61"/>
      <c r="IZ125" s="61"/>
      <c r="JA125" s="61"/>
      <c r="JB125" s="61"/>
      <c r="JC125" s="61"/>
      <c r="JD125" s="61"/>
      <c r="JE125" s="61"/>
      <c r="JF125" s="61"/>
      <c r="JG125" s="61"/>
      <c r="JH125" s="61"/>
      <c r="JI125" s="61"/>
      <c r="JJ125" s="61"/>
      <c r="JK125" s="61"/>
      <c r="JL125" s="61"/>
      <c r="JM125" s="61"/>
      <c r="JN125" s="61"/>
      <c r="JO125" s="61"/>
      <c r="JP125" s="61"/>
      <c r="JQ125" s="61"/>
      <c r="JR125" s="61"/>
      <c r="JS125" s="61"/>
      <c r="JT125" s="61"/>
      <c r="JU125" s="61"/>
      <c r="JV125" s="61"/>
      <c r="JW125" s="61"/>
      <c r="JX125" s="61"/>
      <c r="JY125" s="61"/>
      <c r="JZ125" s="61"/>
      <c r="KA125" s="61"/>
      <c r="KB125" s="61"/>
      <c r="KC125" s="61"/>
      <c r="KD125" s="61"/>
      <c r="KE125" s="61"/>
      <c r="KF125" s="61"/>
      <c r="KG125" s="61"/>
      <c r="KH125" s="61"/>
      <c r="KI125" s="61"/>
      <c r="KJ125" s="61"/>
      <c r="KK125" s="61"/>
      <c r="KL125" s="61"/>
      <c r="KM125" s="61"/>
      <c r="KN125" s="61"/>
      <c r="KO125" s="61"/>
      <c r="KP125" s="61"/>
      <c r="KQ125" s="61"/>
      <c r="KR125" s="61"/>
      <c r="KS125" s="61"/>
      <c r="KT125" s="61"/>
      <c r="KU125" s="61"/>
      <c r="KV125" s="61"/>
      <c r="KW125" s="61"/>
      <c r="KX125" s="61"/>
      <c r="KY125" s="61"/>
      <c r="KZ125" s="61"/>
      <c r="LA125" s="61"/>
      <c r="LB125" s="61"/>
      <c r="LC125" s="61"/>
      <c r="LD125" s="61"/>
      <c r="LE125" s="61"/>
      <c r="LF125" s="61"/>
      <c r="LG125" s="61"/>
      <c r="LH125" s="61"/>
      <c r="LI125" s="61"/>
      <c r="LJ125" s="61"/>
      <c r="LK125" s="61"/>
      <c r="LL125" s="61"/>
      <c r="LM125" s="61"/>
      <c r="LN125" s="61"/>
      <c r="LO125" s="61"/>
      <c r="LP125" s="61"/>
      <c r="LQ125" s="61"/>
      <c r="LR125" s="61"/>
      <c r="LS125" s="61"/>
      <c r="LT125" s="61"/>
      <c r="LU125" s="61"/>
      <c r="LV125" s="61"/>
      <c r="LW125" s="61"/>
      <c r="LX125" s="61"/>
      <c r="LY125" s="61"/>
      <c r="LZ125" s="61"/>
      <c r="MA125" s="61"/>
      <c r="MB125" s="61"/>
      <c r="MC125" s="61"/>
      <c r="MD125" s="61"/>
      <c r="ME125" s="61"/>
      <c r="MF125" s="61"/>
      <c r="MG125" s="61"/>
      <c r="MH125" s="61"/>
      <c r="MI125" s="61"/>
      <c r="MJ125" s="61"/>
      <c r="MK125" s="61"/>
      <c r="ML125" s="61"/>
      <c r="MM125" s="61"/>
      <c r="MN125" s="61"/>
      <c r="MO125" s="61"/>
      <c r="MP125" s="61"/>
      <c r="MQ125" s="61"/>
      <c r="MR125" s="61"/>
      <c r="MS125" s="61"/>
      <c r="MT125" s="61"/>
      <c r="MU125" s="61"/>
      <c r="MV125" s="61"/>
      <c r="MW125" s="61"/>
      <c r="MX125" s="61"/>
      <c r="MY125" s="61"/>
      <c r="MZ125" s="61"/>
      <c r="NA125" s="61"/>
      <c r="NB125" s="61"/>
      <c r="NC125" s="61"/>
      <c r="ND125" s="61"/>
      <c r="NE125" s="61"/>
      <c r="NF125" s="61"/>
      <c r="NG125" s="61"/>
      <c r="NH125" s="61"/>
      <c r="NI125" s="61"/>
      <c r="NJ125" s="61"/>
      <c r="NK125" s="61"/>
      <c r="NL125" s="61"/>
      <c r="NM125" s="61"/>
      <c r="NN125" s="61"/>
      <c r="NO125" s="61"/>
      <c r="NP125" s="61"/>
      <c r="NQ125" s="61"/>
      <c r="NR125" s="61"/>
      <c r="NS125" s="61"/>
      <c r="NT125" s="61"/>
      <c r="NU125" s="61"/>
      <c r="NV125" s="61"/>
      <c r="NW125" s="61"/>
      <c r="NX125" s="61"/>
      <c r="NY125" s="61"/>
      <c r="NZ125" s="61"/>
      <c r="OA125" s="61"/>
      <c r="OB125" s="61"/>
      <c r="OC125" s="61"/>
      <c r="OD125" s="61"/>
      <c r="OE125" s="61"/>
      <c r="OF125" s="61"/>
      <c r="OG125" s="61"/>
      <c r="OH125" s="61"/>
      <c r="OI125" s="61"/>
      <c r="OJ125" s="61"/>
      <c r="OK125" s="61"/>
      <c r="OL125" s="61"/>
      <c r="OM125" s="61"/>
      <c r="ON125" s="61"/>
      <c r="OO125" s="61"/>
      <c r="OP125" s="61"/>
      <c r="OQ125" s="61"/>
      <c r="OR125" s="61"/>
      <c r="OS125" s="61"/>
      <c r="OT125" s="61"/>
      <c r="OU125" s="61"/>
      <c r="OV125" s="61"/>
      <c r="OW125" s="61"/>
      <c r="OX125" s="61"/>
      <c r="OY125" s="61"/>
      <c r="OZ125" s="61"/>
      <c r="PA125" s="61"/>
      <c r="PB125" s="61"/>
      <c r="PC125" s="61"/>
      <c r="PD125" s="61"/>
      <c r="PE125" s="61"/>
      <c r="PF125" s="61"/>
      <c r="PG125" s="61"/>
      <c r="PH125" s="61"/>
      <c r="PI125" s="61"/>
      <c r="PJ125" s="61"/>
      <c r="PK125" s="61"/>
      <c r="PL125" s="61"/>
      <c r="PM125" s="61"/>
      <c r="PN125" s="61"/>
      <c r="PO125" s="61"/>
      <c r="PP125" s="61"/>
      <c r="PQ125" s="61"/>
      <c r="PR125" s="61"/>
      <c r="PS125" s="61"/>
      <c r="PT125" s="61"/>
      <c r="PU125" s="61"/>
      <c r="PV125" s="61"/>
      <c r="PW125" s="61"/>
      <c r="PX125" s="61"/>
      <c r="PY125" s="61"/>
      <c r="PZ125" s="61"/>
      <c r="QA125" s="61"/>
      <c r="QB125" s="61"/>
      <c r="QC125" s="61"/>
      <c r="QD125" s="61"/>
      <c r="QE125" s="61"/>
      <c r="QF125" s="61"/>
      <c r="QG125" s="61"/>
      <c r="QH125" s="61"/>
      <c r="QI125" s="61"/>
      <c r="QJ125" s="61"/>
      <c r="QK125" s="61"/>
      <c r="QL125" s="61"/>
      <c r="QM125" s="61"/>
      <c r="QN125" s="61"/>
      <c r="QO125" s="61"/>
      <c r="QP125" s="61"/>
      <c r="QQ125" s="61"/>
      <c r="QR125" s="61"/>
      <c r="QS125" s="61"/>
      <c r="QT125" s="61"/>
      <c r="QU125" s="61"/>
      <c r="QV125" s="61"/>
      <c r="QW125" s="61"/>
      <c r="QX125" s="61"/>
      <c r="QY125" s="61"/>
      <c r="QZ125" s="61"/>
      <c r="RA125" s="61"/>
      <c r="RB125" s="61"/>
      <c r="RC125" s="61"/>
      <c r="RD125" s="61"/>
      <c r="RE125" s="61"/>
      <c r="RF125" s="61"/>
      <c r="RG125" s="61"/>
      <c r="RH125" s="61"/>
      <c r="RI125" s="61"/>
      <c r="RJ125" s="61"/>
      <c r="RK125" s="61"/>
      <c r="RL125" s="61"/>
      <c r="RM125" s="61"/>
      <c r="RN125" s="61"/>
      <c r="RO125" s="61"/>
      <c r="RP125" s="61"/>
      <c r="RQ125" s="61"/>
      <c r="RR125" s="61"/>
      <c r="RS125" s="61"/>
      <c r="RT125" s="61"/>
      <c r="RU125" s="61"/>
      <c r="RV125" s="61"/>
      <c r="RW125" s="61"/>
      <c r="RX125" s="61"/>
      <c r="RY125" s="61"/>
      <c r="RZ125" s="61"/>
      <c r="SA125" s="61"/>
      <c r="SB125" s="61"/>
      <c r="SC125" s="61"/>
      <c r="SD125" s="61"/>
      <c r="SE125" s="61"/>
      <c r="SF125" s="61"/>
      <c r="SG125" s="61"/>
      <c r="SH125" s="61"/>
      <c r="SI125" s="61"/>
      <c r="SJ125" s="61"/>
      <c r="SK125" s="61"/>
      <c r="SL125" s="61"/>
      <c r="SM125" s="61"/>
      <c r="SN125" s="61"/>
      <c r="SO125" s="61"/>
      <c r="SP125" s="61"/>
      <c r="SQ125" s="61"/>
      <c r="SR125" s="61"/>
      <c r="SS125" s="61"/>
      <c r="ST125" s="61"/>
      <c r="SU125" s="61"/>
      <c r="SV125" s="61"/>
      <c r="SW125" s="61"/>
      <c r="SX125" s="61"/>
      <c r="SY125" s="61"/>
      <c r="SZ125" s="61"/>
      <c r="TA125" s="61"/>
      <c r="TB125" s="61"/>
      <c r="TC125" s="61"/>
      <c r="TD125" s="61"/>
      <c r="TE125" s="61"/>
      <c r="TF125" s="61"/>
      <c r="TG125" s="61"/>
      <c r="TH125" s="61"/>
      <c r="TI125" s="61"/>
      <c r="TJ125" s="61"/>
      <c r="TK125" s="61"/>
      <c r="TL125" s="61"/>
      <c r="TM125" s="61"/>
      <c r="TN125" s="61"/>
      <c r="TO125" s="61"/>
      <c r="TP125" s="61"/>
      <c r="TQ125" s="61"/>
      <c r="TR125" s="61"/>
      <c r="TS125" s="61"/>
      <c r="TT125" s="61"/>
      <c r="TU125" s="61"/>
      <c r="TV125" s="61"/>
      <c r="TW125" s="61"/>
      <c r="TX125" s="61"/>
      <c r="TY125" s="61"/>
      <c r="TZ125" s="61"/>
      <c r="UA125" s="61"/>
      <c r="UB125" s="61"/>
      <c r="UC125" s="61"/>
      <c r="UD125" s="61"/>
      <c r="UE125" s="61"/>
      <c r="UF125" s="61"/>
      <c r="UG125" s="61"/>
      <c r="UH125" s="61"/>
      <c r="UI125" s="61"/>
      <c r="UJ125" s="61"/>
      <c r="UK125" s="61"/>
      <c r="UL125" s="61"/>
      <c r="UM125" s="61"/>
      <c r="UN125" s="61"/>
      <c r="UO125" s="61"/>
      <c r="UP125" s="61"/>
      <c r="UQ125" s="61"/>
      <c r="UR125" s="61"/>
      <c r="US125" s="61"/>
      <c r="UT125" s="61"/>
      <c r="UU125" s="61"/>
      <c r="UV125" s="61"/>
      <c r="UW125" s="61"/>
      <c r="UX125" s="61"/>
      <c r="UY125" s="61"/>
      <c r="UZ125" s="61"/>
      <c r="VA125" s="61"/>
      <c r="VB125" s="61"/>
      <c r="VC125" s="61"/>
      <c r="VD125" s="61"/>
      <c r="VE125" s="61"/>
      <c r="VF125" s="61"/>
      <c r="VG125" s="61"/>
      <c r="VH125" s="61"/>
      <c r="VI125" s="61"/>
      <c r="VJ125" s="61"/>
      <c r="VK125" s="61"/>
      <c r="VL125" s="61"/>
      <c r="VM125" s="61"/>
      <c r="VN125" s="61"/>
      <c r="VO125" s="61"/>
      <c r="VP125" s="61"/>
      <c r="VQ125" s="61"/>
      <c r="VR125" s="61"/>
      <c r="VS125" s="61"/>
      <c r="VT125" s="61"/>
      <c r="VU125" s="61"/>
      <c r="VV125" s="61"/>
      <c r="VW125" s="61"/>
      <c r="VX125" s="61"/>
      <c r="VY125" s="61"/>
      <c r="VZ125" s="61"/>
      <c r="WA125" s="61"/>
      <c r="WB125" s="61"/>
      <c r="WC125" s="61"/>
      <c r="WD125" s="61"/>
      <c r="WE125" s="61"/>
      <c r="WF125" s="61"/>
      <c r="WG125" s="61"/>
      <c r="WH125" s="61"/>
      <c r="WI125" s="61"/>
      <c r="WJ125" s="61"/>
      <c r="WK125" s="61"/>
      <c r="WL125" s="61"/>
      <c r="WM125" s="61"/>
      <c r="WN125" s="61"/>
      <c r="WO125" s="61"/>
      <c r="WP125" s="61"/>
      <c r="WQ125" s="61"/>
      <c r="WR125" s="61"/>
      <c r="WS125" s="61"/>
      <c r="WT125" s="61"/>
      <c r="WU125" s="61"/>
      <c r="WV125" s="61"/>
      <c r="WW125" s="61"/>
      <c r="WX125" s="61"/>
      <c r="WY125" s="61"/>
      <c r="WZ125" s="61"/>
      <c r="XA125" s="61"/>
      <c r="XB125" s="61"/>
      <c r="XC125" s="61"/>
      <c r="XD125" s="61"/>
      <c r="XE125" s="61"/>
      <c r="XF125" s="61"/>
      <c r="XG125" s="61"/>
      <c r="XH125" s="61"/>
      <c r="XI125" s="61"/>
      <c r="XJ125" s="61"/>
      <c r="XK125" s="61"/>
      <c r="XL125" s="61"/>
      <c r="XM125" s="61"/>
      <c r="XN125" s="61"/>
      <c r="XO125" s="61"/>
      <c r="XP125" s="61"/>
      <c r="XQ125" s="61"/>
      <c r="XR125" s="61"/>
      <c r="XS125" s="61"/>
      <c r="XT125" s="61"/>
      <c r="XU125" s="61"/>
      <c r="XV125" s="61"/>
      <c r="XW125" s="61"/>
      <c r="XX125" s="61"/>
      <c r="XY125" s="61"/>
      <c r="XZ125" s="61"/>
      <c r="YA125" s="61"/>
      <c r="YB125" s="61"/>
      <c r="YC125" s="61"/>
      <c r="YD125" s="61"/>
      <c r="YE125" s="61"/>
      <c r="YF125" s="61"/>
      <c r="YG125" s="61"/>
      <c r="YH125" s="61"/>
      <c r="YI125" s="61"/>
      <c r="YJ125" s="61"/>
      <c r="YK125" s="61"/>
      <c r="YL125" s="61"/>
      <c r="YM125" s="61"/>
      <c r="YN125" s="61"/>
      <c r="YO125" s="61"/>
      <c r="YP125" s="61"/>
      <c r="YQ125" s="61"/>
      <c r="YR125" s="61"/>
      <c r="YS125" s="61"/>
      <c r="YT125" s="61"/>
      <c r="YU125" s="61"/>
      <c r="YV125" s="61"/>
      <c r="YW125" s="61"/>
      <c r="YX125" s="61"/>
      <c r="YY125" s="61"/>
      <c r="YZ125" s="61"/>
      <c r="ZA125" s="61"/>
      <c r="ZB125" s="61"/>
      <c r="ZC125" s="61"/>
      <c r="ZD125" s="61"/>
      <c r="ZE125" s="61"/>
      <c r="ZF125" s="61"/>
      <c r="ZG125" s="61"/>
      <c r="ZH125" s="61"/>
      <c r="ZI125" s="61"/>
      <c r="ZJ125" s="61"/>
      <c r="ZK125" s="61"/>
      <c r="ZL125" s="61"/>
      <c r="ZM125" s="61"/>
      <c r="ZN125" s="61"/>
      <c r="ZO125" s="61"/>
      <c r="ZP125" s="61"/>
      <c r="ZQ125" s="61"/>
      <c r="ZR125" s="61"/>
      <c r="ZS125" s="61"/>
      <c r="ZT125" s="61"/>
      <c r="ZU125" s="61"/>
      <c r="ZV125" s="61"/>
      <c r="ZW125" s="61"/>
      <c r="ZX125" s="61"/>
      <c r="ZY125" s="61"/>
      <c r="ZZ125" s="61"/>
      <c r="AAA125" s="61"/>
      <c r="AAB125" s="61"/>
      <c r="AAC125" s="61"/>
      <c r="AAD125" s="61"/>
      <c r="AAE125" s="61"/>
      <c r="AAF125" s="61"/>
      <c r="AAG125" s="61"/>
      <c r="AAH125" s="61"/>
      <c r="AAI125" s="61"/>
      <c r="AAJ125" s="61"/>
      <c r="AAK125" s="61"/>
      <c r="AAL125" s="61"/>
      <c r="AAM125" s="61"/>
      <c r="AAN125" s="61"/>
      <c r="AAO125" s="61"/>
      <c r="AAP125" s="61"/>
      <c r="AAQ125" s="61"/>
      <c r="AAR125" s="61"/>
      <c r="AAS125" s="61"/>
      <c r="AAT125" s="61"/>
      <c r="AAU125" s="61"/>
      <c r="AAV125" s="61"/>
      <c r="AAW125" s="61"/>
      <c r="AAX125" s="61"/>
      <c r="AAY125" s="61"/>
      <c r="AAZ125" s="61"/>
      <c r="ABA125" s="61"/>
      <c r="ABB125" s="61"/>
      <c r="ABC125" s="61"/>
      <c r="ABD125" s="61"/>
      <c r="ABE125" s="61"/>
      <c r="ABF125" s="61"/>
      <c r="ABG125" s="61"/>
      <c r="ABH125" s="61"/>
      <c r="ABI125" s="61"/>
      <c r="ABJ125" s="61"/>
      <c r="ABK125" s="61"/>
      <c r="ABL125" s="61"/>
      <c r="ABM125" s="61"/>
      <c r="ABN125" s="61"/>
      <c r="ABO125" s="61"/>
      <c r="ABP125" s="61"/>
      <c r="ABQ125" s="61"/>
      <c r="ABR125" s="61"/>
      <c r="ABS125" s="61"/>
      <c r="ABT125" s="61"/>
      <c r="ABU125" s="61"/>
      <c r="ABV125" s="61"/>
      <c r="ABW125" s="61"/>
      <c r="ABX125" s="61"/>
      <c r="ABY125" s="61"/>
      <c r="ABZ125" s="61"/>
      <c r="ACA125" s="61"/>
      <c r="ACB125" s="61"/>
      <c r="ACC125" s="61"/>
      <c r="ACD125" s="61"/>
      <c r="ACE125" s="61"/>
      <c r="ACF125" s="61"/>
      <c r="ACG125" s="61"/>
      <c r="ACH125" s="61"/>
      <c r="ACI125" s="61"/>
      <c r="ACJ125" s="61"/>
      <c r="ACK125" s="61"/>
      <c r="ACL125" s="61"/>
      <c r="ACM125" s="61"/>
      <c r="ACN125" s="61"/>
      <c r="ACO125" s="61"/>
      <c r="ACP125" s="61"/>
      <c r="ACQ125" s="61"/>
      <c r="ACR125" s="61"/>
      <c r="ACS125" s="61"/>
      <c r="ACT125" s="61"/>
      <c r="ACU125" s="61"/>
      <c r="ACV125" s="61"/>
      <c r="ACW125" s="61"/>
      <c r="ACX125" s="61"/>
      <c r="ACY125" s="61"/>
      <c r="ACZ125" s="61"/>
      <c r="ADA125" s="61"/>
      <c r="ADB125" s="61"/>
      <c r="ADC125" s="61"/>
      <c r="ADD125" s="61"/>
      <c r="ADE125" s="61"/>
      <c r="ADF125" s="61"/>
      <c r="ADG125" s="61"/>
      <c r="ADH125" s="61"/>
      <c r="ADI125" s="61"/>
      <c r="ADJ125" s="61"/>
      <c r="ADK125" s="61"/>
      <c r="ADL125" s="61"/>
      <c r="ADM125" s="61"/>
      <c r="ADN125" s="61"/>
      <c r="ADO125" s="61"/>
      <c r="ADP125" s="61"/>
      <c r="ADQ125" s="61"/>
      <c r="ADR125" s="61"/>
      <c r="ADS125" s="61"/>
      <c r="ADT125" s="61"/>
      <c r="ADU125" s="61"/>
      <c r="ADV125" s="61"/>
      <c r="ADW125" s="61"/>
      <c r="ADX125" s="61"/>
      <c r="ADY125" s="61"/>
      <c r="ADZ125" s="61"/>
      <c r="AEA125" s="61"/>
      <c r="AEB125" s="61"/>
      <c r="AEC125" s="61"/>
      <c r="AED125" s="61"/>
      <c r="AEE125" s="61"/>
      <c r="AEF125" s="61"/>
      <c r="AEG125" s="61"/>
      <c r="AEH125" s="61"/>
      <c r="AEI125" s="61"/>
      <c r="AEJ125" s="61"/>
      <c r="AEK125" s="61"/>
      <c r="AEL125" s="61"/>
      <c r="AEM125" s="61"/>
      <c r="AEN125" s="61"/>
      <c r="AEO125" s="61"/>
      <c r="AEP125" s="61"/>
      <c r="AEQ125" s="61"/>
      <c r="AER125" s="61"/>
      <c r="AES125" s="61"/>
      <c r="AET125" s="61"/>
      <c r="AEU125" s="61"/>
      <c r="AEV125" s="61"/>
      <c r="AEW125" s="61"/>
      <c r="AEX125" s="61"/>
      <c r="AEY125" s="61"/>
      <c r="AEZ125" s="61"/>
      <c r="AFA125" s="61"/>
      <c r="AFB125" s="61"/>
      <c r="AFC125" s="61"/>
      <c r="AFD125" s="61"/>
      <c r="AFE125" s="61"/>
      <c r="AFF125" s="61"/>
      <c r="AFG125" s="61"/>
      <c r="AFH125" s="61"/>
      <c r="AFI125" s="61"/>
      <c r="AFJ125" s="61"/>
      <c r="AFK125" s="61"/>
      <c r="AFL125" s="61"/>
      <c r="AFM125" s="61"/>
      <c r="AFN125" s="61"/>
      <c r="AFO125" s="61"/>
      <c r="AFP125" s="61"/>
      <c r="AFQ125" s="61"/>
      <c r="AFR125" s="61"/>
      <c r="AFS125" s="61"/>
      <c r="AFT125" s="61"/>
      <c r="AFU125" s="61"/>
      <c r="AFV125" s="61"/>
      <c r="AFW125" s="61"/>
      <c r="AFX125" s="61"/>
      <c r="AFY125" s="61"/>
      <c r="AFZ125" s="61"/>
      <c r="AGA125" s="61"/>
      <c r="AGB125" s="61"/>
      <c r="AGC125" s="61"/>
      <c r="AGD125" s="61"/>
      <c r="AGE125" s="61"/>
      <c r="AGF125" s="61"/>
      <c r="AGG125" s="61"/>
      <c r="AGH125" s="61"/>
      <c r="AGI125" s="61"/>
      <c r="AGJ125" s="61"/>
      <c r="AGK125" s="61"/>
      <c r="AGL125" s="61"/>
      <c r="AGM125" s="61"/>
      <c r="AGN125" s="61"/>
      <c r="AGO125" s="61"/>
      <c r="AGP125" s="61"/>
      <c r="AGQ125" s="61"/>
      <c r="AGR125" s="61"/>
      <c r="AGS125" s="61"/>
      <c r="AGT125" s="61"/>
      <c r="AGU125" s="61"/>
      <c r="AGV125" s="61"/>
      <c r="AGW125" s="61"/>
      <c r="AGX125" s="61"/>
      <c r="AGY125" s="61"/>
      <c r="AGZ125" s="61"/>
      <c r="AHA125" s="61"/>
      <c r="AHB125" s="61"/>
      <c r="AHC125" s="61"/>
      <c r="AHD125" s="61"/>
      <c r="AHE125" s="61"/>
      <c r="AHF125" s="61"/>
      <c r="AHG125" s="61"/>
      <c r="AHH125" s="61"/>
      <c r="AHI125" s="61"/>
      <c r="AHJ125" s="61"/>
      <c r="AHK125" s="61"/>
      <c r="AHL125" s="61"/>
      <c r="AHM125" s="61"/>
      <c r="AHN125" s="61"/>
      <c r="AHO125" s="61"/>
      <c r="AHP125" s="61"/>
      <c r="AHQ125" s="61"/>
      <c r="AHR125" s="61"/>
      <c r="AHS125" s="61"/>
      <c r="AHT125" s="61"/>
      <c r="AHU125" s="61"/>
      <c r="AHV125" s="61"/>
      <c r="AHW125" s="61"/>
      <c r="AHX125" s="61"/>
      <c r="AHY125" s="61"/>
      <c r="AHZ125" s="61"/>
      <c r="AIA125" s="61"/>
      <c r="AIB125" s="61"/>
      <c r="AIC125" s="61"/>
      <c r="AID125" s="61"/>
      <c r="AIE125" s="61"/>
      <c r="AIF125" s="61"/>
      <c r="AIG125" s="61"/>
      <c r="AIH125" s="61"/>
      <c r="AII125" s="61"/>
      <c r="AIJ125" s="61"/>
      <c r="AIK125" s="61"/>
      <c r="AIL125" s="61"/>
      <c r="AIM125" s="61"/>
      <c r="AIN125" s="61"/>
      <c r="AIO125" s="61"/>
      <c r="AIP125" s="61"/>
      <c r="AIQ125" s="61"/>
      <c r="AIR125" s="61"/>
      <c r="AIS125" s="61"/>
      <c r="AIT125" s="61"/>
      <c r="AIU125" s="61"/>
      <c r="AIV125" s="61"/>
      <c r="AIW125" s="61"/>
      <c r="AIX125" s="61"/>
      <c r="AIY125" s="61"/>
      <c r="AIZ125" s="61"/>
      <c r="AJA125" s="61"/>
      <c r="AJB125" s="61"/>
      <c r="AJC125" s="61"/>
      <c r="AJD125" s="61"/>
      <c r="AJE125" s="61"/>
      <c r="AJF125" s="61"/>
      <c r="AJG125" s="61"/>
      <c r="AJH125" s="61"/>
      <c r="AJI125" s="61"/>
      <c r="AJJ125" s="61"/>
      <c r="AJK125" s="61"/>
      <c r="AJL125" s="61"/>
      <c r="AJM125" s="61"/>
      <c r="AJN125" s="61"/>
      <c r="AJO125" s="61"/>
      <c r="AJP125" s="61"/>
      <c r="AJQ125" s="61"/>
      <c r="AJR125" s="61"/>
      <c r="AJS125" s="61"/>
      <c r="AJT125" s="61"/>
      <c r="AJU125" s="61"/>
      <c r="AJV125" s="61"/>
      <c r="AJW125" s="61"/>
      <c r="AJX125" s="61"/>
      <c r="AJY125" s="61"/>
      <c r="AJZ125" s="61"/>
      <c r="AKA125" s="61"/>
      <c r="AKB125" s="61"/>
      <c r="AKC125" s="61"/>
      <c r="AKD125" s="61"/>
      <c r="AKE125" s="61"/>
      <c r="AKF125" s="61"/>
      <c r="AKG125" s="61"/>
      <c r="AKH125" s="61"/>
      <c r="AKI125" s="61"/>
      <c r="AKJ125" s="61"/>
      <c r="AKK125" s="61"/>
      <c r="AKL125" s="61"/>
      <c r="AKM125" s="61"/>
      <c r="AKN125" s="61"/>
      <c r="AKO125" s="61"/>
      <c r="AKP125" s="61"/>
      <c r="AKQ125" s="61"/>
      <c r="AKR125" s="61"/>
      <c r="AKS125" s="61"/>
      <c r="AKT125" s="61"/>
      <c r="AKU125" s="61"/>
      <c r="AKV125" s="61"/>
      <c r="AKW125" s="61"/>
      <c r="AKX125" s="61"/>
      <c r="AKY125" s="61"/>
      <c r="AKZ125" s="61"/>
      <c r="ALA125" s="61"/>
      <c r="ALB125" s="61"/>
      <c r="ALC125" s="61"/>
      <c r="ALD125" s="61"/>
      <c r="ALE125" s="61"/>
      <c r="ALF125" s="61"/>
      <c r="ALG125" s="61"/>
      <c r="ALH125" s="61"/>
      <c r="ALI125" s="61"/>
      <c r="ALJ125" s="61"/>
      <c r="ALK125" s="61"/>
      <c r="ALL125" s="61"/>
      <c r="ALM125" s="61"/>
      <c r="ALN125" s="61"/>
      <c r="ALO125" s="61"/>
      <c r="ALP125" s="61"/>
      <c r="ALQ125" s="61"/>
      <c r="ALR125" s="61"/>
      <c r="ALS125" s="61"/>
      <c r="ALT125" s="61"/>
      <c r="ALU125" s="61"/>
      <c r="ALV125" s="61"/>
      <c r="ALW125" s="61"/>
      <c r="ALX125" s="61"/>
      <c r="ALY125" s="61"/>
      <c r="ALZ125" s="61"/>
      <c r="AMA125" s="61"/>
      <c r="AMB125" s="61"/>
      <c r="AMC125" s="61"/>
      <c r="AMD125" s="61"/>
      <c r="AME125" s="61"/>
      <c r="AMF125" s="61"/>
      <c r="AMG125" s="61"/>
      <c r="AMH125" s="61"/>
      <c r="AMI125" s="61"/>
      <c r="AMJ125" s="61"/>
      <c r="AMK125" s="61"/>
      <c r="AML125" s="61"/>
      <c r="AMM125" s="61"/>
      <c r="AMN125" s="61"/>
      <c r="AMO125" s="61"/>
      <c r="AMP125" s="61"/>
      <c r="AMQ125" s="61"/>
      <c r="AMR125" s="61"/>
      <c r="AMS125" s="61"/>
      <c r="AMT125" s="61"/>
      <c r="AMU125" s="61"/>
      <c r="AMV125" s="61"/>
      <c r="AMW125" s="61"/>
      <c r="AMX125" s="61"/>
      <c r="AMY125" s="61"/>
      <c r="AMZ125" s="61"/>
      <c r="ANA125" s="61"/>
      <c r="ANB125" s="61"/>
      <c r="ANC125" s="61"/>
      <c r="AND125" s="61"/>
      <c r="ANE125" s="61"/>
      <c r="ANF125" s="61"/>
      <c r="ANG125" s="61"/>
      <c r="ANH125" s="61"/>
      <c r="ANI125" s="61"/>
      <c r="ANJ125" s="61"/>
      <c r="ANK125" s="61"/>
      <c r="ANL125" s="61"/>
      <c r="ANM125" s="61"/>
      <c r="ANN125" s="61"/>
      <c r="ANO125" s="61"/>
      <c r="ANP125" s="61"/>
      <c r="ANQ125" s="61"/>
      <c r="ANR125" s="61"/>
      <c r="ANS125" s="61"/>
      <c r="ANT125" s="61"/>
      <c r="ANU125" s="61"/>
      <c r="ANV125" s="61"/>
      <c r="ANW125" s="61"/>
      <c r="ANX125" s="61"/>
      <c r="ANY125" s="61"/>
      <c r="ANZ125" s="61"/>
      <c r="AOA125" s="61"/>
      <c r="AOB125" s="61"/>
      <c r="AOC125" s="61"/>
      <c r="AOD125" s="61"/>
      <c r="AOE125" s="61"/>
      <c r="AOF125" s="61"/>
      <c r="AOG125" s="61"/>
      <c r="AOH125" s="61"/>
      <c r="AOI125" s="61"/>
      <c r="AOJ125" s="61"/>
      <c r="AOK125" s="61"/>
      <c r="AOL125" s="61"/>
      <c r="AOM125" s="61"/>
      <c r="AON125" s="61"/>
      <c r="AOO125" s="61"/>
      <c r="AOP125" s="61"/>
      <c r="AOQ125" s="61"/>
      <c r="AOR125" s="61"/>
      <c r="AOS125" s="61"/>
      <c r="AOT125" s="61"/>
      <c r="AOU125" s="61"/>
      <c r="AOV125" s="61"/>
      <c r="AOW125" s="61"/>
      <c r="AOX125" s="61"/>
      <c r="AOY125" s="61"/>
      <c r="AOZ125" s="61"/>
      <c r="APA125" s="61"/>
      <c r="APB125" s="61"/>
      <c r="APC125" s="61"/>
      <c r="APD125" s="61"/>
      <c r="APE125" s="61"/>
      <c r="APF125" s="61"/>
      <c r="APG125" s="61"/>
      <c r="APH125" s="61"/>
      <c r="API125" s="61"/>
      <c r="APJ125" s="61"/>
      <c r="APK125" s="61"/>
      <c r="APL125" s="61"/>
      <c r="APM125" s="61"/>
      <c r="APN125" s="61"/>
      <c r="APO125" s="61"/>
      <c r="APP125" s="61"/>
      <c r="APQ125" s="61"/>
      <c r="APR125" s="61"/>
      <c r="APS125" s="61"/>
      <c r="APT125" s="61"/>
      <c r="APU125" s="61"/>
      <c r="APV125" s="61"/>
      <c r="APW125" s="61"/>
      <c r="APX125" s="61"/>
      <c r="APY125" s="61"/>
      <c r="APZ125" s="61"/>
      <c r="AQA125" s="61"/>
      <c r="AQB125" s="61"/>
      <c r="AQC125" s="61"/>
      <c r="AQD125" s="61"/>
      <c r="AQE125" s="61"/>
      <c r="AQF125" s="61"/>
      <c r="AQG125" s="61"/>
      <c r="AQH125" s="61"/>
      <c r="AQI125" s="61"/>
      <c r="AQJ125" s="61"/>
      <c r="AQK125" s="61"/>
      <c r="AQL125" s="61"/>
      <c r="AQM125" s="61"/>
      <c r="AQN125" s="61"/>
      <c r="AQO125" s="61"/>
      <c r="AQP125" s="61"/>
      <c r="AQQ125" s="61"/>
      <c r="AQR125" s="61"/>
      <c r="AQS125" s="61"/>
      <c r="AQT125" s="61"/>
      <c r="AQU125" s="61"/>
      <c r="AQV125" s="61"/>
      <c r="AQW125" s="61"/>
      <c r="AQX125" s="61"/>
      <c r="AQY125" s="61"/>
      <c r="AQZ125" s="61"/>
      <c r="ARA125" s="61"/>
      <c r="ARB125" s="61"/>
      <c r="ARC125" s="61"/>
      <c r="ARD125" s="61"/>
      <c r="ARE125" s="61"/>
      <c r="ARF125" s="61"/>
      <c r="ARG125" s="61"/>
      <c r="ARH125" s="61"/>
      <c r="ARI125" s="61"/>
      <c r="ARJ125" s="61"/>
      <c r="ARK125" s="61"/>
      <c r="ARL125" s="61"/>
      <c r="ARM125" s="61"/>
      <c r="ARN125" s="61"/>
      <c r="ARO125" s="61"/>
      <c r="ARP125" s="61"/>
      <c r="ARQ125" s="61"/>
      <c r="ARR125" s="61"/>
      <c r="ARS125" s="61"/>
      <c r="ART125" s="61"/>
      <c r="ARU125" s="61"/>
      <c r="ARV125" s="61"/>
      <c r="ARW125" s="61"/>
      <c r="ARX125" s="61"/>
      <c r="ARY125" s="61"/>
      <c r="ARZ125" s="61"/>
      <c r="ASA125" s="61"/>
      <c r="ASB125" s="61"/>
      <c r="ASC125" s="61"/>
      <c r="ASD125" s="61"/>
      <c r="ASE125" s="61"/>
      <c r="ASF125" s="61"/>
      <c r="ASG125" s="61"/>
      <c r="ASH125" s="61"/>
      <c r="ASI125" s="61"/>
      <c r="ASJ125" s="61"/>
      <c r="ASK125" s="61"/>
      <c r="ASL125" s="61"/>
      <c r="ASM125" s="61"/>
      <c r="ASN125" s="61"/>
      <c r="ASO125" s="61"/>
      <c r="ASP125" s="61"/>
      <c r="ASQ125" s="61"/>
      <c r="ASR125" s="61"/>
      <c r="ASS125" s="61"/>
      <c r="AST125" s="61"/>
      <c r="ASU125" s="61"/>
      <c r="ASV125" s="61"/>
      <c r="ASW125" s="61"/>
      <c r="ASX125" s="61"/>
      <c r="ASY125" s="61"/>
      <c r="ASZ125" s="61"/>
      <c r="ATA125" s="61"/>
      <c r="ATB125" s="61"/>
      <c r="ATC125" s="61"/>
      <c r="ATD125" s="61"/>
      <c r="ATE125" s="61"/>
      <c r="ATF125" s="61"/>
      <c r="ATG125" s="61"/>
      <c r="ATH125" s="61"/>
      <c r="ATI125" s="61"/>
      <c r="ATJ125" s="61"/>
      <c r="ATK125" s="61"/>
      <c r="ATL125" s="61"/>
      <c r="ATM125" s="61"/>
      <c r="ATN125" s="61"/>
      <c r="ATO125" s="61"/>
      <c r="ATP125" s="61"/>
      <c r="ATQ125" s="61"/>
      <c r="ATR125" s="61"/>
      <c r="ATS125" s="61"/>
      <c r="ATT125" s="61"/>
      <c r="ATU125" s="61"/>
      <c r="ATV125" s="61"/>
      <c r="ATW125" s="61"/>
      <c r="ATX125" s="61"/>
      <c r="ATY125" s="61"/>
      <c r="ATZ125" s="61"/>
      <c r="AUA125" s="61"/>
      <c r="AUB125" s="61"/>
      <c r="AUC125" s="61"/>
      <c r="AUD125" s="61"/>
      <c r="AUE125" s="61"/>
      <c r="AUF125" s="61"/>
      <c r="AUG125" s="61"/>
      <c r="AUH125" s="61"/>
      <c r="AUI125" s="61"/>
      <c r="AUJ125" s="61"/>
      <c r="AUK125" s="61"/>
      <c r="AUL125" s="61"/>
      <c r="AUM125" s="61"/>
      <c r="AUN125" s="61"/>
      <c r="AUO125" s="61"/>
      <c r="AUP125" s="61"/>
      <c r="AUQ125" s="61"/>
      <c r="AUR125" s="61"/>
      <c r="AUS125" s="61"/>
      <c r="AUT125" s="61"/>
      <c r="AUU125" s="61"/>
      <c r="AUV125" s="61"/>
      <c r="AUW125" s="61"/>
      <c r="AUX125" s="61"/>
      <c r="AUY125" s="61"/>
      <c r="AUZ125" s="61"/>
      <c r="AVA125" s="61"/>
      <c r="AVB125" s="61"/>
      <c r="AVC125" s="61"/>
      <c r="AVD125" s="61"/>
      <c r="AVE125" s="61"/>
      <c r="AVF125" s="61"/>
      <c r="AVG125" s="61"/>
      <c r="AVH125" s="61"/>
      <c r="AVI125" s="61"/>
      <c r="AVJ125" s="61"/>
      <c r="AVK125" s="61"/>
      <c r="AVL125" s="61"/>
      <c r="AVM125" s="61"/>
      <c r="AVN125" s="61"/>
      <c r="AVO125" s="61"/>
      <c r="AVP125" s="61"/>
      <c r="AVQ125" s="61"/>
      <c r="AVR125" s="61"/>
      <c r="AVS125" s="61"/>
      <c r="AVT125" s="61"/>
      <c r="AVU125" s="61"/>
      <c r="AVV125" s="61"/>
      <c r="AVW125" s="61"/>
      <c r="AVX125" s="61"/>
      <c r="AVY125" s="61"/>
      <c r="AVZ125" s="61"/>
      <c r="AWA125" s="61"/>
      <c r="AWB125" s="61"/>
      <c r="AWC125" s="61"/>
      <c r="AWD125" s="61"/>
      <c r="AWE125" s="61"/>
      <c r="AWF125" s="61"/>
      <c r="AWG125" s="61"/>
      <c r="AWH125" s="61"/>
      <c r="AWI125" s="61"/>
      <c r="AWJ125" s="61"/>
      <c r="AWK125" s="61"/>
      <c r="AWL125" s="61"/>
      <c r="AWM125" s="61"/>
      <c r="AWN125" s="61"/>
      <c r="AWO125" s="61"/>
      <c r="AWP125" s="61"/>
      <c r="AWQ125" s="61"/>
      <c r="AWR125" s="61"/>
      <c r="AWS125" s="61"/>
      <c r="AWT125" s="61"/>
      <c r="AWU125" s="61"/>
      <c r="AWV125" s="61"/>
      <c r="AWW125" s="61"/>
      <c r="AWX125" s="61"/>
      <c r="AWY125" s="61"/>
      <c r="AWZ125" s="61"/>
      <c r="AXA125" s="61"/>
      <c r="AXB125" s="61"/>
      <c r="AXC125" s="61"/>
      <c r="AXD125" s="61"/>
      <c r="AXE125" s="61"/>
      <c r="AXF125" s="61"/>
      <c r="AXG125" s="61"/>
      <c r="AXH125" s="61"/>
      <c r="AXI125" s="61"/>
      <c r="AXJ125" s="61"/>
      <c r="AXK125" s="61"/>
      <c r="AXL125" s="61"/>
      <c r="AXM125" s="61"/>
      <c r="AXN125" s="61"/>
      <c r="AXO125" s="61"/>
      <c r="AXP125" s="61"/>
      <c r="AXQ125" s="61"/>
      <c r="AXR125" s="61"/>
      <c r="AXS125" s="61"/>
      <c r="AXT125" s="61"/>
      <c r="AXU125" s="61"/>
      <c r="AXV125" s="61"/>
      <c r="AXW125" s="61"/>
      <c r="AXX125" s="61"/>
      <c r="AXY125" s="61"/>
      <c r="AXZ125" s="61"/>
      <c r="AYA125" s="61"/>
      <c r="AYB125" s="61"/>
      <c r="AYC125" s="61"/>
      <c r="AYD125" s="61"/>
      <c r="AYE125" s="61"/>
      <c r="AYF125" s="61"/>
      <c r="AYG125" s="61"/>
      <c r="AYH125" s="61"/>
      <c r="AYI125" s="61"/>
      <c r="AYJ125" s="61"/>
      <c r="AYK125" s="61"/>
      <c r="AYL125" s="61"/>
      <c r="AYM125" s="61"/>
      <c r="AYN125" s="61"/>
      <c r="AYO125" s="61"/>
      <c r="AYP125" s="61"/>
      <c r="AYQ125" s="61"/>
      <c r="AYR125" s="61"/>
      <c r="AYS125" s="61"/>
      <c r="AYT125" s="61"/>
      <c r="AYU125" s="61"/>
      <c r="AYV125" s="61"/>
      <c r="AYW125" s="61"/>
      <c r="AYX125" s="61"/>
      <c r="AYY125" s="61"/>
      <c r="AYZ125" s="61"/>
      <c r="AZA125" s="61"/>
      <c r="AZB125" s="61"/>
      <c r="AZC125" s="61"/>
      <c r="AZD125" s="61"/>
      <c r="AZE125" s="61"/>
      <c r="AZF125" s="61"/>
      <c r="AZG125" s="61"/>
      <c r="AZH125" s="61"/>
      <c r="AZI125" s="61"/>
      <c r="AZJ125" s="61"/>
      <c r="AZK125" s="61"/>
      <c r="AZL125" s="61"/>
      <c r="AZM125" s="61"/>
      <c r="AZN125" s="61"/>
      <c r="AZO125" s="61"/>
      <c r="AZP125" s="61"/>
      <c r="AZQ125" s="61"/>
      <c r="AZR125" s="61"/>
      <c r="AZS125" s="61"/>
      <c r="AZT125" s="61"/>
      <c r="AZU125" s="61"/>
      <c r="AZV125" s="61"/>
      <c r="AZW125" s="61"/>
      <c r="AZX125" s="61"/>
      <c r="AZY125" s="61"/>
      <c r="AZZ125" s="61"/>
      <c r="BAA125" s="61"/>
      <c r="BAB125" s="61"/>
      <c r="BAC125" s="61"/>
      <c r="BAD125" s="61"/>
      <c r="BAE125" s="61"/>
      <c r="BAF125" s="61"/>
      <c r="BAG125" s="61"/>
      <c r="BAH125" s="61"/>
      <c r="BAI125" s="61"/>
      <c r="BAJ125" s="61"/>
      <c r="BAK125" s="61"/>
      <c r="BAL125" s="61"/>
      <c r="BAM125" s="61"/>
      <c r="BAN125" s="61"/>
      <c r="BAO125" s="61"/>
      <c r="BAP125" s="61"/>
      <c r="BAQ125" s="61"/>
      <c r="BAR125" s="61"/>
      <c r="BAS125" s="61"/>
      <c r="BAT125" s="61"/>
      <c r="BAU125" s="61"/>
      <c r="BAV125" s="61"/>
      <c r="BAW125" s="61"/>
      <c r="BAX125" s="61"/>
      <c r="BAY125" s="61"/>
      <c r="BAZ125" s="61"/>
      <c r="BBA125" s="61"/>
      <c r="BBB125" s="61"/>
      <c r="BBC125" s="61"/>
      <c r="BBD125" s="61"/>
      <c r="BBE125" s="61"/>
      <c r="BBF125" s="61"/>
      <c r="BBG125" s="61"/>
      <c r="BBH125" s="61"/>
      <c r="BBI125" s="61"/>
      <c r="BBJ125" s="61"/>
      <c r="BBK125" s="61"/>
      <c r="BBL125" s="61"/>
      <c r="BBM125" s="61"/>
      <c r="BBN125" s="61"/>
      <c r="BBO125" s="61"/>
      <c r="BBP125" s="61"/>
      <c r="BBQ125" s="61"/>
      <c r="BBR125" s="61"/>
      <c r="BBS125" s="61"/>
      <c r="BBT125" s="61"/>
      <c r="BBU125" s="61"/>
      <c r="BBV125" s="61"/>
      <c r="BBW125" s="61"/>
      <c r="BBX125" s="61"/>
      <c r="BBY125" s="61"/>
      <c r="BBZ125" s="61"/>
      <c r="BCA125" s="61"/>
      <c r="BCB125" s="61"/>
      <c r="BCC125" s="61"/>
      <c r="BCD125" s="61"/>
      <c r="BCE125" s="61"/>
      <c r="BCF125" s="61"/>
      <c r="BCG125" s="61"/>
      <c r="BCH125" s="61"/>
      <c r="BCI125" s="61"/>
      <c r="BCJ125" s="61"/>
      <c r="BCK125" s="61"/>
      <c r="BCL125" s="61"/>
      <c r="BCM125" s="61"/>
      <c r="BCN125" s="61"/>
      <c r="BCO125" s="61"/>
      <c r="BCP125" s="61"/>
      <c r="BCQ125" s="61"/>
      <c r="BCR125" s="61"/>
      <c r="BCS125" s="61"/>
      <c r="BCT125" s="61"/>
      <c r="BCU125" s="61"/>
      <c r="BCV125" s="61"/>
      <c r="BCW125" s="61"/>
      <c r="BCX125" s="61"/>
      <c r="BCY125" s="61"/>
      <c r="BCZ125" s="61"/>
      <c r="BDA125" s="61"/>
      <c r="BDB125" s="61"/>
      <c r="BDC125" s="61"/>
      <c r="BDD125" s="61"/>
      <c r="BDE125" s="61"/>
      <c r="BDF125" s="61"/>
      <c r="BDG125" s="61"/>
      <c r="BDH125" s="61"/>
      <c r="BDI125" s="61"/>
      <c r="BDJ125" s="61"/>
      <c r="BDK125" s="61"/>
      <c r="BDL125" s="61"/>
      <c r="BDM125" s="61"/>
      <c r="BDN125" s="61"/>
      <c r="BDO125" s="61"/>
      <c r="BDP125" s="61"/>
      <c r="BDQ125" s="61"/>
      <c r="BDR125" s="61"/>
      <c r="BDS125" s="61"/>
      <c r="BDT125" s="61"/>
      <c r="BDU125" s="61"/>
      <c r="BDV125" s="61"/>
      <c r="BDW125" s="61"/>
      <c r="BDX125" s="61"/>
      <c r="BDY125" s="61"/>
      <c r="BDZ125" s="61"/>
      <c r="BEA125" s="61"/>
      <c r="BEB125" s="61"/>
      <c r="BEC125" s="61"/>
      <c r="BED125" s="61"/>
      <c r="BEE125" s="61"/>
      <c r="BEF125" s="61"/>
      <c r="BEG125" s="61"/>
      <c r="BEH125" s="61"/>
      <c r="BEI125" s="61"/>
      <c r="BEJ125" s="61"/>
      <c r="BEK125" s="61"/>
      <c r="BEL125" s="61"/>
      <c r="BEM125" s="61"/>
      <c r="BEN125" s="61"/>
      <c r="BEO125" s="61"/>
      <c r="BEP125" s="61"/>
      <c r="BEQ125" s="61"/>
      <c r="BER125" s="61"/>
      <c r="BES125" s="61"/>
      <c r="BET125" s="61"/>
      <c r="BEU125" s="61"/>
      <c r="BEV125" s="61"/>
      <c r="BEW125" s="61"/>
      <c r="BEX125" s="61"/>
      <c r="BEY125" s="61"/>
      <c r="BEZ125" s="61"/>
      <c r="BFA125" s="61"/>
      <c r="BFB125" s="61"/>
      <c r="BFC125" s="61"/>
      <c r="BFD125" s="61"/>
      <c r="BFE125" s="61"/>
      <c r="BFF125" s="61"/>
      <c r="BFG125" s="61"/>
      <c r="BFH125" s="61"/>
      <c r="BFI125" s="61"/>
      <c r="BFJ125" s="61"/>
      <c r="BFK125" s="61"/>
      <c r="BFL125" s="61"/>
      <c r="BFM125" s="61"/>
      <c r="BFN125" s="61"/>
      <c r="BFO125" s="61"/>
      <c r="BFP125" s="61"/>
      <c r="BFQ125" s="61"/>
      <c r="BFR125" s="61"/>
      <c r="BFS125" s="61"/>
      <c r="BFT125" s="61"/>
      <c r="BFU125" s="61"/>
      <c r="BFV125" s="61"/>
      <c r="BFW125" s="61"/>
      <c r="BFX125" s="61"/>
      <c r="BFY125" s="61"/>
      <c r="BFZ125" s="61"/>
      <c r="BGA125" s="61"/>
      <c r="BGB125" s="61"/>
      <c r="BGC125" s="61"/>
      <c r="BGD125" s="61"/>
      <c r="BGE125" s="61"/>
      <c r="BGF125" s="61"/>
      <c r="BGG125" s="61"/>
      <c r="BGH125" s="61"/>
      <c r="BGI125" s="61"/>
      <c r="BGJ125" s="61"/>
      <c r="BGK125" s="61"/>
      <c r="BGL125" s="61"/>
      <c r="BGM125" s="61"/>
      <c r="BGN125" s="61"/>
      <c r="BGO125" s="61"/>
      <c r="BGP125" s="61"/>
      <c r="BGQ125" s="61"/>
      <c r="BGR125" s="61"/>
      <c r="BGS125" s="61"/>
      <c r="BGT125" s="61"/>
      <c r="BGU125" s="61"/>
      <c r="BGV125" s="61"/>
      <c r="BGW125" s="61"/>
      <c r="BGX125" s="61"/>
      <c r="BGY125" s="61"/>
      <c r="BGZ125" s="61"/>
      <c r="BHA125" s="61"/>
      <c r="BHB125" s="61"/>
      <c r="BHC125" s="61"/>
      <c r="BHD125" s="61"/>
      <c r="BHE125" s="61"/>
      <c r="BHF125" s="61"/>
      <c r="BHG125" s="61"/>
      <c r="BHH125" s="61"/>
      <c r="BHI125" s="61"/>
      <c r="BHJ125" s="61"/>
      <c r="BHK125" s="61"/>
      <c r="BHL125" s="61"/>
      <c r="BHM125" s="61"/>
      <c r="BHN125" s="61"/>
      <c r="BHO125" s="61"/>
      <c r="BHP125" s="61"/>
      <c r="BHQ125" s="61"/>
      <c r="BHR125" s="61"/>
      <c r="BHS125" s="61"/>
      <c r="BHT125" s="61"/>
      <c r="BHU125" s="61"/>
      <c r="BHV125" s="61"/>
      <c r="BHW125" s="61"/>
      <c r="BHX125" s="61"/>
      <c r="BHY125" s="61"/>
      <c r="BHZ125" s="61"/>
      <c r="BIA125" s="61"/>
      <c r="BIB125" s="61"/>
      <c r="BIC125" s="61"/>
      <c r="BID125" s="61"/>
      <c r="BIE125" s="61"/>
      <c r="BIF125" s="61"/>
      <c r="BIG125" s="61"/>
      <c r="BIH125" s="61"/>
      <c r="BII125" s="61"/>
      <c r="BIJ125" s="61"/>
      <c r="BIK125" s="61"/>
      <c r="BIL125" s="61"/>
      <c r="BIM125" s="61"/>
      <c r="BIN125" s="61"/>
      <c r="BIO125" s="61"/>
      <c r="BIP125" s="61"/>
      <c r="BIQ125" s="61"/>
      <c r="BIR125" s="61"/>
      <c r="BIS125" s="61"/>
      <c r="BIT125" s="61"/>
      <c r="BIU125" s="61"/>
      <c r="BIV125" s="61"/>
      <c r="BIW125" s="61"/>
      <c r="BIX125" s="61"/>
      <c r="BIY125" s="61"/>
      <c r="BIZ125" s="61"/>
      <c r="BJA125" s="61"/>
      <c r="BJB125" s="61"/>
      <c r="BJC125" s="61"/>
      <c r="BJD125" s="61"/>
      <c r="BJE125" s="61"/>
      <c r="BJF125" s="61"/>
      <c r="BJG125" s="61"/>
      <c r="BJH125" s="61"/>
      <c r="BJI125" s="61"/>
      <c r="BJJ125" s="61"/>
      <c r="BJK125" s="61"/>
      <c r="BJL125" s="61"/>
      <c r="BJM125" s="61"/>
      <c r="BJN125" s="61"/>
      <c r="BJO125" s="61"/>
      <c r="BJP125" s="61"/>
      <c r="BJQ125" s="61"/>
      <c r="BJR125" s="61"/>
      <c r="BJS125" s="61"/>
      <c r="BJT125" s="61"/>
      <c r="BJU125" s="61"/>
      <c r="BJV125" s="61"/>
      <c r="BJW125" s="61"/>
      <c r="BJX125" s="61"/>
      <c r="BJY125" s="61"/>
      <c r="BJZ125" s="61"/>
      <c r="BKA125" s="61"/>
      <c r="BKB125" s="61"/>
      <c r="BKC125" s="61"/>
      <c r="BKD125" s="61"/>
      <c r="BKE125" s="61"/>
      <c r="BKF125" s="61"/>
      <c r="BKG125" s="61"/>
      <c r="BKH125" s="61"/>
      <c r="BKI125" s="61"/>
      <c r="BKJ125" s="61"/>
      <c r="BKK125" s="61"/>
      <c r="BKL125" s="61"/>
      <c r="BKM125" s="61"/>
      <c r="BKN125" s="61"/>
      <c r="BKO125" s="61"/>
      <c r="BKP125" s="61"/>
      <c r="BKQ125" s="61"/>
      <c r="BKR125" s="61"/>
      <c r="BKS125" s="61"/>
      <c r="BKT125" s="61"/>
      <c r="BKU125" s="61"/>
      <c r="BKV125" s="61"/>
      <c r="BKW125" s="61"/>
      <c r="BKX125" s="61"/>
      <c r="BKY125" s="61"/>
      <c r="BKZ125" s="61"/>
      <c r="BLA125" s="61"/>
      <c r="BLB125" s="61"/>
      <c r="BLC125" s="61"/>
      <c r="BLD125" s="61"/>
      <c r="BLE125" s="61"/>
      <c r="BLF125" s="61"/>
      <c r="BLG125" s="61"/>
      <c r="BLH125" s="61"/>
      <c r="BLI125" s="61"/>
      <c r="BLJ125" s="61"/>
      <c r="BLK125" s="61"/>
      <c r="BLL125" s="61"/>
      <c r="BLM125" s="61"/>
      <c r="BLN125" s="61"/>
      <c r="BLO125" s="61"/>
      <c r="BLP125" s="61"/>
      <c r="BLQ125" s="61"/>
      <c r="BLR125" s="61"/>
      <c r="BLS125" s="61"/>
      <c r="BLT125" s="61"/>
      <c r="BLU125" s="61"/>
      <c r="BLV125" s="61"/>
      <c r="BLW125" s="61"/>
      <c r="BLX125" s="61"/>
      <c r="BLY125" s="61"/>
      <c r="BLZ125" s="61"/>
      <c r="BMA125" s="61"/>
      <c r="BMB125" s="61"/>
      <c r="BMC125" s="61"/>
      <c r="BMD125" s="61"/>
      <c r="BME125" s="61"/>
      <c r="BMF125" s="61"/>
      <c r="BMG125" s="61"/>
      <c r="BMH125" s="61"/>
      <c r="BMI125" s="61"/>
      <c r="BMJ125" s="61"/>
      <c r="BMK125" s="61"/>
      <c r="BML125" s="61"/>
      <c r="BMM125" s="61"/>
      <c r="BMN125" s="61"/>
      <c r="BMO125" s="61"/>
      <c r="BMP125" s="61"/>
      <c r="BMQ125" s="61"/>
      <c r="BMR125" s="61"/>
      <c r="BMS125" s="61"/>
      <c r="BMT125" s="61"/>
      <c r="BMU125" s="61"/>
      <c r="BMV125" s="61"/>
      <c r="BMW125" s="61"/>
      <c r="BMX125" s="61"/>
      <c r="BMY125" s="61"/>
      <c r="BMZ125" s="61"/>
      <c r="BNA125" s="61"/>
      <c r="BNB125" s="61"/>
      <c r="BNC125" s="61"/>
      <c r="BND125" s="61"/>
      <c r="BNE125" s="61"/>
      <c r="BNF125" s="61"/>
      <c r="BNG125" s="61"/>
      <c r="BNH125" s="61"/>
      <c r="BNI125" s="61"/>
      <c r="BNJ125" s="61"/>
      <c r="BNK125" s="61"/>
      <c r="BNL125" s="61"/>
      <c r="BNM125" s="61"/>
      <c r="BNN125" s="61"/>
      <c r="BNO125" s="61"/>
      <c r="BNP125" s="61"/>
      <c r="BNQ125" s="61"/>
      <c r="BNR125" s="61"/>
      <c r="BNS125" s="61"/>
      <c r="BNT125" s="61"/>
      <c r="BNU125" s="61"/>
      <c r="BNV125" s="61"/>
      <c r="BNW125" s="61"/>
      <c r="BNX125" s="61"/>
      <c r="BNY125" s="61"/>
      <c r="BNZ125" s="61"/>
      <c r="BOA125" s="61"/>
      <c r="BOB125" s="61"/>
      <c r="BOC125" s="61"/>
      <c r="BOD125" s="61"/>
      <c r="BOE125" s="61"/>
      <c r="BOF125" s="61"/>
      <c r="BOG125" s="61"/>
      <c r="BOH125" s="61"/>
      <c r="BOI125" s="61"/>
      <c r="BOJ125" s="61"/>
      <c r="BOK125" s="61"/>
      <c r="BOL125" s="61"/>
      <c r="BOM125" s="61"/>
      <c r="BON125" s="61"/>
      <c r="BOO125" s="61"/>
      <c r="BOP125" s="61"/>
      <c r="BOQ125" s="61"/>
      <c r="BOR125" s="61"/>
      <c r="BOS125" s="61"/>
      <c r="BOT125" s="61"/>
      <c r="BOU125" s="61"/>
      <c r="BOV125" s="61"/>
      <c r="BOW125" s="61"/>
      <c r="BOX125" s="61"/>
      <c r="BOY125" s="61"/>
      <c r="BOZ125" s="61"/>
      <c r="BPA125" s="61"/>
      <c r="BPB125" s="61"/>
      <c r="BPC125" s="61"/>
      <c r="BPD125" s="61"/>
      <c r="BPE125" s="61"/>
      <c r="BPF125" s="61"/>
      <c r="BPG125" s="61"/>
      <c r="BPH125" s="61"/>
      <c r="BPI125" s="61"/>
      <c r="BPJ125" s="61"/>
      <c r="BPK125" s="61"/>
      <c r="BPL125" s="61"/>
      <c r="BPM125" s="61"/>
      <c r="BPN125" s="61"/>
      <c r="BPO125" s="61"/>
      <c r="BPP125" s="61"/>
      <c r="BPQ125" s="61"/>
      <c r="BPR125" s="61"/>
      <c r="BPS125" s="61"/>
      <c r="BPT125" s="61"/>
      <c r="BPU125" s="61"/>
      <c r="BPV125" s="61"/>
      <c r="BPW125" s="61"/>
      <c r="BPX125" s="61"/>
      <c r="BPY125" s="61"/>
      <c r="BPZ125" s="61"/>
      <c r="BQA125" s="61"/>
      <c r="BQB125" s="61"/>
      <c r="BQC125" s="61"/>
      <c r="BQD125" s="61"/>
      <c r="BQE125" s="61"/>
      <c r="BQF125" s="61"/>
      <c r="BQG125" s="61"/>
      <c r="BQH125" s="61"/>
      <c r="BQI125" s="61"/>
      <c r="BQJ125" s="61"/>
      <c r="BQK125" s="61"/>
      <c r="BQL125" s="61"/>
      <c r="BQM125" s="61"/>
      <c r="BQN125" s="61"/>
      <c r="BQO125" s="61"/>
      <c r="BQP125" s="61"/>
      <c r="BQQ125" s="61"/>
      <c r="BQR125" s="61"/>
      <c r="BQS125" s="61"/>
      <c r="BQT125" s="61"/>
      <c r="BQU125" s="61"/>
      <c r="BQV125" s="61"/>
      <c r="BQW125" s="61"/>
      <c r="BQX125" s="61"/>
      <c r="BQY125" s="61"/>
      <c r="BQZ125" s="61"/>
      <c r="BRA125" s="61"/>
      <c r="BRB125" s="61"/>
      <c r="BRC125" s="61"/>
      <c r="BRD125" s="61"/>
      <c r="BRE125" s="61"/>
      <c r="BRF125" s="61"/>
      <c r="BRG125" s="61"/>
      <c r="BRH125" s="61"/>
      <c r="BRI125" s="61"/>
      <c r="BRJ125" s="61"/>
      <c r="BRK125" s="61"/>
      <c r="BRL125" s="61"/>
      <c r="BRM125" s="61"/>
      <c r="BRN125" s="61"/>
      <c r="BRO125" s="61"/>
      <c r="BRP125" s="61"/>
      <c r="BRQ125" s="61"/>
      <c r="BRR125" s="61"/>
      <c r="BRS125" s="61"/>
      <c r="BRT125" s="61"/>
      <c r="BRU125" s="61"/>
      <c r="BRV125" s="61"/>
      <c r="BRW125" s="61"/>
      <c r="BRX125" s="61"/>
      <c r="BRY125" s="61"/>
      <c r="BRZ125" s="61"/>
      <c r="BSA125" s="61"/>
      <c r="BSB125" s="61"/>
      <c r="BSC125" s="61"/>
      <c r="BSD125" s="61"/>
      <c r="BSE125" s="61"/>
      <c r="BSF125" s="61"/>
      <c r="BSG125" s="61"/>
      <c r="BSH125" s="61"/>
      <c r="BSI125" s="61"/>
      <c r="BSJ125" s="61"/>
      <c r="BSK125" s="61"/>
      <c r="BSL125" s="61"/>
      <c r="BSM125" s="61"/>
      <c r="BSN125" s="61"/>
      <c r="BSO125" s="61"/>
      <c r="BSP125" s="61"/>
      <c r="BSQ125" s="61"/>
      <c r="BSR125" s="61"/>
      <c r="BSS125" s="61"/>
      <c r="BST125" s="61"/>
      <c r="BSU125" s="61"/>
      <c r="BSV125" s="61"/>
      <c r="BSW125" s="61"/>
      <c r="BSX125" s="61"/>
      <c r="BSY125" s="61"/>
      <c r="BSZ125" s="61"/>
      <c r="BTA125" s="61"/>
      <c r="BTB125" s="61"/>
      <c r="BTC125" s="61"/>
      <c r="BTD125" s="61"/>
      <c r="BTE125" s="61"/>
      <c r="BTF125" s="61"/>
      <c r="BTG125" s="61"/>
      <c r="BTH125" s="61"/>
      <c r="BTI125" s="61"/>
      <c r="BTJ125" s="61"/>
      <c r="BTK125" s="61"/>
      <c r="BTL125" s="61"/>
      <c r="BTM125" s="61"/>
      <c r="BTN125" s="61"/>
      <c r="BTO125" s="61"/>
      <c r="BTP125" s="61"/>
      <c r="BTQ125" s="61"/>
      <c r="BTR125" s="61"/>
      <c r="BTS125" s="61"/>
      <c r="BTT125" s="61"/>
      <c r="BTU125" s="61"/>
      <c r="BTV125" s="61"/>
      <c r="BTW125" s="61"/>
      <c r="BTX125" s="61"/>
      <c r="BTY125" s="61"/>
      <c r="BTZ125" s="61"/>
      <c r="BUA125" s="61"/>
      <c r="BUB125" s="61"/>
      <c r="BUC125" s="61"/>
      <c r="BUD125" s="61"/>
      <c r="BUE125" s="61"/>
      <c r="BUF125" s="61"/>
      <c r="BUG125" s="61"/>
      <c r="BUH125" s="61"/>
      <c r="BUI125" s="61"/>
      <c r="BUJ125" s="61"/>
      <c r="BUK125" s="61"/>
      <c r="BUL125" s="61"/>
      <c r="BUM125" s="61"/>
      <c r="BUN125" s="61"/>
      <c r="BUO125" s="61"/>
      <c r="BUP125" s="61"/>
      <c r="BUQ125" s="61"/>
      <c r="BUR125" s="61"/>
      <c r="BUS125" s="61"/>
      <c r="BUT125" s="61"/>
      <c r="BUU125" s="61"/>
      <c r="BUV125" s="61"/>
      <c r="BUW125" s="61"/>
      <c r="BUX125" s="61"/>
      <c r="BUY125" s="61"/>
      <c r="BUZ125" s="61"/>
      <c r="BVA125" s="61"/>
      <c r="BVB125" s="61"/>
      <c r="BVC125" s="61"/>
      <c r="BVD125" s="61"/>
      <c r="BVE125" s="61"/>
      <c r="BVF125" s="61"/>
      <c r="BVG125" s="61"/>
      <c r="BVH125" s="61"/>
      <c r="BVI125" s="61"/>
      <c r="BVJ125" s="61"/>
      <c r="BVK125" s="61"/>
      <c r="BVL125" s="61"/>
      <c r="BVM125" s="61"/>
      <c r="BVN125" s="61"/>
      <c r="BVO125" s="61"/>
      <c r="BVP125" s="61"/>
      <c r="BVQ125" s="61"/>
      <c r="BVR125" s="61"/>
      <c r="BVS125" s="61"/>
      <c r="BVT125" s="61"/>
      <c r="BVU125" s="61"/>
      <c r="BVV125" s="61"/>
      <c r="BVW125" s="61"/>
      <c r="BVX125" s="61"/>
      <c r="BVY125" s="61"/>
      <c r="BVZ125" s="61"/>
      <c r="BWA125" s="61"/>
      <c r="BWB125" s="61"/>
      <c r="BWC125" s="61"/>
      <c r="BWD125" s="61"/>
      <c r="BWE125" s="61"/>
      <c r="BWF125" s="61"/>
      <c r="BWG125" s="61"/>
      <c r="BWH125" s="61"/>
      <c r="BWI125" s="61"/>
      <c r="BWJ125" s="61"/>
      <c r="BWK125" s="61"/>
      <c r="BWL125" s="61"/>
      <c r="BWM125" s="61"/>
      <c r="BWN125" s="61"/>
      <c r="BWO125" s="61"/>
      <c r="BWP125" s="61"/>
      <c r="BWQ125" s="61"/>
      <c r="BWR125" s="61"/>
      <c r="BWS125" s="61"/>
      <c r="BWT125" s="61"/>
      <c r="BWU125" s="61"/>
      <c r="BWV125" s="61"/>
      <c r="BWW125" s="61"/>
      <c r="BWX125" s="61"/>
      <c r="BWY125" s="61"/>
      <c r="BWZ125" s="61"/>
      <c r="BXA125" s="61"/>
      <c r="BXB125" s="61"/>
      <c r="BXC125" s="61"/>
      <c r="BXD125" s="61"/>
      <c r="BXE125" s="61"/>
      <c r="BXF125" s="61"/>
      <c r="BXG125" s="61"/>
      <c r="BXH125" s="61"/>
      <c r="BXI125" s="61"/>
      <c r="BXJ125" s="61"/>
      <c r="BXK125" s="61"/>
      <c r="BXL125" s="61"/>
      <c r="BXM125" s="61"/>
      <c r="BXN125" s="61"/>
      <c r="BXO125" s="61"/>
      <c r="BXP125" s="61"/>
      <c r="BXQ125" s="61"/>
      <c r="BXR125" s="61"/>
      <c r="BXS125" s="61"/>
      <c r="BXT125" s="61"/>
      <c r="BXU125" s="61"/>
      <c r="BXV125" s="61"/>
      <c r="BXW125" s="61"/>
      <c r="BXX125" s="61"/>
      <c r="BXY125" s="61"/>
      <c r="BXZ125" s="61"/>
      <c r="BYA125" s="61"/>
      <c r="BYB125" s="61"/>
      <c r="BYC125" s="61"/>
      <c r="BYD125" s="61"/>
      <c r="BYE125" s="61"/>
      <c r="BYF125" s="61"/>
      <c r="BYG125" s="61"/>
      <c r="BYH125" s="61"/>
      <c r="BYI125" s="61"/>
      <c r="BYJ125" s="61"/>
      <c r="BYK125" s="61"/>
      <c r="BYL125" s="61"/>
      <c r="BYM125" s="61"/>
      <c r="BYN125" s="61"/>
      <c r="BYO125" s="61"/>
      <c r="BYP125" s="61"/>
      <c r="BYQ125" s="61"/>
      <c r="BYR125" s="61"/>
      <c r="BYS125" s="61"/>
      <c r="BYT125" s="61"/>
      <c r="BYU125" s="61"/>
      <c r="BYV125" s="61"/>
      <c r="BYW125" s="61"/>
      <c r="BYX125" s="61"/>
      <c r="BYY125" s="61"/>
      <c r="BYZ125" s="61"/>
      <c r="BZA125" s="61"/>
      <c r="BZB125" s="61"/>
      <c r="BZC125" s="61"/>
      <c r="BZD125" s="61"/>
      <c r="BZE125" s="61"/>
      <c r="BZF125" s="61"/>
      <c r="BZG125" s="61"/>
      <c r="BZH125" s="61"/>
      <c r="BZI125" s="61"/>
      <c r="BZJ125" s="61"/>
      <c r="BZK125" s="61"/>
      <c r="BZL125" s="61"/>
      <c r="BZM125" s="61"/>
      <c r="BZN125" s="61"/>
      <c r="BZO125" s="61"/>
      <c r="BZP125" s="61"/>
      <c r="BZQ125" s="61"/>
      <c r="BZR125" s="61"/>
      <c r="BZS125" s="61"/>
      <c r="BZT125" s="61"/>
      <c r="BZU125" s="61"/>
      <c r="BZV125" s="61"/>
      <c r="BZW125" s="61"/>
      <c r="BZX125" s="61"/>
      <c r="BZY125" s="61"/>
      <c r="BZZ125" s="61"/>
      <c r="CAA125" s="61"/>
      <c r="CAB125" s="61"/>
      <c r="CAC125" s="61"/>
      <c r="CAD125" s="61"/>
      <c r="CAE125" s="61"/>
      <c r="CAF125" s="61"/>
      <c r="CAG125" s="61"/>
      <c r="CAH125" s="61"/>
      <c r="CAI125" s="61"/>
      <c r="CAJ125" s="61"/>
      <c r="CAK125" s="61"/>
      <c r="CAL125" s="61"/>
      <c r="CAM125" s="61"/>
      <c r="CAN125" s="61"/>
      <c r="CAO125" s="61"/>
      <c r="CAP125" s="61"/>
      <c r="CAQ125" s="61"/>
      <c r="CAR125" s="61"/>
      <c r="CAS125" s="61"/>
      <c r="CAT125" s="61"/>
      <c r="CAU125" s="61"/>
      <c r="CAV125" s="61"/>
      <c r="CAW125" s="61"/>
      <c r="CAX125" s="61"/>
      <c r="CAY125" s="61"/>
      <c r="CAZ125" s="61"/>
      <c r="CBA125" s="61"/>
      <c r="CBB125" s="61"/>
      <c r="CBC125" s="61"/>
      <c r="CBD125" s="61"/>
      <c r="CBE125" s="61"/>
      <c r="CBF125" s="61"/>
      <c r="CBG125" s="61"/>
      <c r="CBH125" s="61"/>
      <c r="CBI125" s="61"/>
      <c r="CBJ125" s="61"/>
      <c r="CBK125" s="61"/>
      <c r="CBL125" s="61"/>
      <c r="CBM125" s="61"/>
      <c r="CBN125" s="61"/>
      <c r="CBO125" s="61"/>
      <c r="CBP125" s="61"/>
      <c r="CBQ125" s="61"/>
      <c r="CBR125" s="61"/>
      <c r="CBS125" s="61"/>
      <c r="CBT125" s="61"/>
      <c r="CBU125" s="61"/>
      <c r="CBV125" s="61"/>
      <c r="CBW125" s="61"/>
      <c r="CBX125" s="61"/>
      <c r="CBY125" s="61"/>
      <c r="CBZ125" s="61"/>
      <c r="CCA125" s="61"/>
      <c r="CCB125" s="61"/>
      <c r="CCC125" s="61"/>
      <c r="CCD125" s="61"/>
      <c r="CCE125" s="61"/>
      <c r="CCF125" s="61"/>
      <c r="CCG125" s="61"/>
      <c r="CCH125" s="61"/>
      <c r="CCI125" s="61"/>
      <c r="CCJ125" s="61"/>
      <c r="CCK125" s="61"/>
      <c r="CCL125" s="61"/>
      <c r="CCM125" s="61"/>
      <c r="CCN125" s="61"/>
      <c r="CCO125" s="61"/>
      <c r="CCP125" s="61"/>
      <c r="CCQ125" s="61"/>
      <c r="CCR125" s="61"/>
      <c r="CCS125" s="61"/>
      <c r="CCT125" s="61"/>
      <c r="CCU125" s="61"/>
      <c r="CCV125" s="61"/>
      <c r="CCW125" s="61"/>
      <c r="CCX125" s="61"/>
      <c r="CCY125" s="61"/>
      <c r="CCZ125" s="61"/>
      <c r="CDA125" s="61"/>
      <c r="CDB125" s="61"/>
      <c r="CDC125" s="61"/>
      <c r="CDD125" s="61"/>
      <c r="CDE125" s="61"/>
      <c r="CDF125" s="61"/>
      <c r="CDG125" s="61"/>
      <c r="CDH125" s="61"/>
      <c r="CDI125" s="61"/>
      <c r="CDJ125" s="61"/>
      <c r="CDK125" s="61"/>
      <c r="CDL125" s="61"/>
      <c r="CDM125" s="61"/>
      <c r="CDN125" s="61"/>
      <c r="CDO125" s="61"/>
      <c r="CDP125" s="61"/>
      <c r="CDQ125" s="61"/>
      <c r="CDR125" s="61"/>
      <c r="CDS125" s="61"/>
      <c r="CDT125" s="61"/>
      <c r="CDU125" s="61"/>
      <c r="CDV125" s="61"/>
      <c r="CDW125" s="61"/>
      <c r="CDX125" s="61"/>
      <c r="CDY125" s="61"/>
      <c r="CDZ125" s="61"/>
      <c r="CEA125" s="61"/>
      <c r="CEB125" s="61"/>
      <c r="CEC125" s="61"/>
      <c r="CED125" s="61"/>
      <c r="CEE125" s="61"/>
      <c r="CEF125" s="61"/>
      <c r="CEG125" s="61"/>
      <c r="CEH125" s="61"/>
      <c r="CEI125" s="61"/>
      <c r="CEJ125" s="61"/>
      <c r="CEK125" s="61"/>
      <c r="CEL125" s="61"/>
      <c r="CEM125" s="61"/>
      <c r="CEN125" s="61"/>
      <c r="CEO125" s="61"/>
      <c r="CEP125" s="61"/>
      <c r="CEQ125" s="61"/>
      <c r="CER125" s="61"/>
      <c r="CES125" s="61"/>
      <c r="CET125" s="61"/>
      <c r="CEU125" s="61"/>
      <c r="CEV125" s="61"/>
      <c r="CEW125" s="61"/>
      <c r="CEX125" s="61"/>
      <c r="CEY125" s="61"/>
      <c r="CEZ125" s="61"/>
      <c r="CFA125" s="61"/>
      <c r="CFB125" s="61"/>
      <c r="CFC125" s="61"/>
      <c r="CFD125" s="61"/>
      <c r="CFE125" s="61"/>
      <c r="CFF125" s="61"/>
      <c r="CFG125" s="61"/>
      <c r="CFH125" s="61"/>
      <c r="CFI125" s="61"/>
      <c r="CFJ125" s="61"/>
      <c r="CFK125" s="61"/>
      <c r="CFL125" s="61"/>
      <c r="CFM125" s="61"/>
      <c r="CFN125" s="61"/>
      <c r="CFO125" s="61"/>
      <c r="CFP125" s="61"/>
      <c r="CFQ125" s="61"/>
      <c r="CFR125" s="61"/>
      <c r="CFS125" s="61"/>
      <c r="CFT125" s="61"/>
      <c r="CFU125" s="61"/>
      <c r="CFV125" s="61"/>
      <c r="CFW125" s="61"/>
      <c r="CFX125" s="61"/>
      <c r="CFY125" s="61"/>
      <c r="CFZ125" s="61"/>
      <c r="CGA125" s="61"/>
      <c r="CGB125" s="61"/>
      <c r="CGC125" s="61"/>
      <c r="CGD125" s="61"/>
      <c r="CGE125" s="61"/>
      <c r="CGF125" s="61"/>
      <c r="CGG125" s="61"/>
      <c r="CGH125" s="61"/>
      <c r="CGI125" s="61"/>
      <c r="CGJ125" s="61"/>
      <c r="CGK125" s="61"/>
      <c r="CGL125" s="61"/>
      <c r="CGM125" s="61"/>
      <c r="CGN125" s="61"/>
      <c r="CGO125" s="61"/>
      <c r="CGP125" s="61"/>
      <c r="CGQ125" s="61"/>
      <c r="CGR125" s="61"/>
      <c r="CGS125" s="61"/>
      <c r="CGT125" s="61"/>
      <c r="CGU125" s="61"/>
      <c r="CGV125" s="61"/>
      <c r="CGW125" s="61"/>
      <c r="CGX125" s="61"/>
      <c r="CGY125" s="61"/>
      <c r="CGZ125" s="61"/>
      <c r="CHA125" s="61"/>
      <c r="CHB125" s="61"/>
      <c r="CHC125" s="61"/>
      <c r="CHD125" s="61"/>
      <c r="CHE125" s="61"/>
      <c r="CHF125" s="61"/>
      <c r="CHG125" s="61"/>
      <c r="CHH125" s="61"/>
      <c r="CHI125" s="61"/>
      <c r="CHJ125" s="61"/>
      <c r="CHK125" s="61"/>
      <c r="CHL125" s="61"/>
      <c r="CHM125" s="61"/>
      <c r="CHN125" s="61"/>
      <c r="CHO125" s="61"/>
      <c r="CHP125" s="61"/>
      <c r="CHQ125" s="61"/>
      <c r="CHR125" s="61"/>
      <c r="CHS125" s="61"/>
      <c r="CHT125" s="61"/>
      <c r="CHU125" s="61"/>
      <c r="CHV125" s="61"/>
      <c r="CHW125" s="61"/>
      <c r="CHX125" s="61"/>
      <c r="CHY125" s="61"/>
      <c r="CHZ125" s="61"/>
      <c r="CIA125" s="61"/>
      <c r="CIB125" s="61"/>
      <c r="CIC125" s="61"/>
      <c r="CID125" s="61"/>
      <c r="CIE125" s="61"/>
      <c r="CIF125" s="61"/>
      <c r="CIG125" s="61"/>
      <c r="CIH125" s="61"/>
      <c r="CII125" s="61"/>
      <c r="CIJ125" s="61"/>
      <c r="CIK125" s="61"/>
      <c r="CIL125" s="61"/>
      <c r="CIM125" s="61"/>
      <c r="CIN125" s="61"/>
      <c r="CIO125" s="61"/>
      <c r="CIP125" s="61"/>
      <c r="CIQ125" s="61"/>
      <c r="CIR125" s="61"/>
      <c r="CIS125" s="61"/>
      <c r="CIT125" s="61"/>
      <c r="CIU125" s="61"/>
      <c r="CIV125" s="61"/>
      <c r="CIW125" s="61"/>
      <c r="CIX125" s="61"/>
      <c r="CIY125" s="61"/>
      <c r="CIZ125" s="61"/>
      <c r="CJA125" s="61"/>
      <c r="CJB125" s="61"/>
      <c r="CJC125" s="61"/>
      <c r="CJD125" s="61"/>
      <c r="CJE125" s="61"/>
      <c r="CJF125" s="61"/>
      <c r="CJG125" s="61"/>
      <c r="CJH125" s="61"/>
      <c r="CJI125" s="61"/>
      <c r="CJJ125" s="61"/>
      <c r="CJK125" s="61"/>
      <c r="CJL125" s="61"/>
      <c r="CJM125" s="61"/>
      <c r="CJN125" s="61"/>
      <c r="CJO125" s="61"/>
      <c r="CJP125" s="61"/>
      <c r="CJQ125" s="61"/>
      <c r="CJR125" s="61"/>
      <c r="CJS125" s="61"/>
      <c r="CJT125" s="61"/>
      <c r="CJU125" s="61"/>
      <c r="CJV125" s="61"/>
      <c r="CJW125" s="61"/>
      <c r="CJX125" s="61"/>
      <c r="CJY125" s="61"/>
      <c r="CJZ125" s="61"/>
      <c r="CKA125" s="61"/>
      <c r="CKB125" s="61"/>
      <c r="CKC125" s="61"/>
      <c r="CKD125" s="61"/>
      <c r="CKE125" s="61"/>
      <c r="CKF125" s="61"/>
      <c r="CKG125" s="61"/>
      <c r="CKH125" s="61"/>
      <c r="CKI125" s="61"/>
      <c r="CKJ125" s="61"/>
      <c r="CKK125" s="61"/>
      <c r="CKL125" s="61"/>
      <c r="CKM125" s="61"/>
      <c r="CKN125" s="61"/>
      <c r="CKO125" s="61"/>
      <c r="CKP125" s="61"/>
      <c r="CKQ125" s="61"/>
      <c r="CKR125" s="61"/>
      <c r="CKS125" s="61"/>
      <c r="CKT125" s="61"/>
      <c r="CKU125" s="61"/>
      <c r="CKV125" s="61"/>
      <c r="CKW125" s="61"/>
      <c r="CKX125" s="61"/>
      <c r="CKY125" s="61"/>
      <c r="CKZ125" s="61"/>
      <c r="CLA125" s="61"/>
      <c r="CLB125" s="61"/>
      <c r="CLC125" s="61"/>
      <c r="CLD125" s="61"/>
      <c r="CLE125" s="61"/>
      <c r="CLF125" s="61"/>
      <c r="CLG125" s="61"/>
      <c r="CLH125" s="61"/>
      <c r="CLI125" s="61"/>
      <c r="CLJ125" s="61"/>
      <c r="CLK125" s="61"/>
      <c r="CLL125" s="61"/>
      <c r="CLM125" s="61"/>
      <c r="CLN125" s="61"/>
      <c r="CLO125" s="61"/>
      <c r="CLP125" s="61"/>
      <c r="CLQ125" s="61"/>
      <c r="CLR125" s="61"/>
      <c r="CLS125" s="61"/>
      <c r="CLT125" s="61"/>
      <c r="CLU125" s="61"/>
      <c r="CLV125" s="61"/>
      <c r="CLW125" s="61"/>
      <c r="CLX125" s="61"/>
      <c r="CLY125" s="61"/>
      <c r="CLZ125" s="61"/>
      <c r="CMA125" s="61"/>
      <c r="CMB125" s="61"/>
      <c r="CMC125" s="61"/>
      <c r="CMD125" s="61"/>
      <c r="CME125" s="61"/>
      <c r="CMF125" s="61"/>
      <c r="CMG125" s="61"/>
      <c r="CMH125" s="61"/>
      <c r="CMI125" s="61"/>
      <c r="CMJ125" s="61"/>
      <c r="CMK125" s="61"/>
      <c r="CML125" s="61"/>
      <c r="CMM125" s="61"/>
      <c r="CMN125" s="61"/>
      <c r="CMO125" s="61"/>
      <c r="CMP125" s="61"/>
      <c r="CMQ125" s="61"/>
      <c r="CMR125" s="61"/>
      <c r="CMS125" s="61"/>
      <c r="CMT125" s="61"/>
      <c r="CMU125" s="61"/>
      <c r="CMV125" s="61"/>
      <c r="CMW125" s="61"/>
      <c r="CMX125" s="61"/>
      <c r="CMY125" s="61"/>
      <c r="CMZ125" s="61"/>
      <c r="CNA125" s="61"/>
      <c r="CNB125" s="61"/>
      <c r="CNC125" s="61"/>
      <c r="CND125" s="61"/>
      <c r="CNE125" s="61"/>
      <c r="CNF125" s="61"/>
      <c r="CNG125" s="61"/>
      <c r="CNH125" s="61"/>
      <c r="CNI125" s="61"/>
      <c r="CNJ125" s="61"/>
      <c r="CNK125" s="61"/>
      <c r="CNL125" s="61"/>
      <c r="CNM125" s="61"/>
      <c r="CNN125" s="61"/>
      <c r="CNO125" s="61"/>
      <c r="CNP125" s="61"/>
      <c r="CNQ125" s="61"/>
      <c r="CNR125" s="61"/>
      <c r="CNS125" s="61"/>
      <c r="CNT125" s="61"/>
      <c r="CNU125" s="61"/>
      <c r="CNV125" s="61"/>
      <c r="CNW125" s="61"/>
      <c r="CNX125" s="61"/>
      <c r="CNY125" s="61"/>
      <c r="CNZ125" s="61"/>
      <c r="COA125" s="61"/>
      <c r="COB125" s="61"/>
      <c r="COC125" s="61"/>
      <c r="COD125" s="61"/>
      <c r="COE125" s="61"/>
      <c r="COF125" s="61"/>
      <c r="COG125" s="61"/>
      <c r="COH125" s="61"/>
      <c r="COI125" s="61"/>
      <c r="COJ125" s="61"/>
      <c r="COK125" s="61"/>
      <c r="COL125" s="61"/>
      <c r="COM125" s="61"/>
      <c r="CON125" s="61"/>
      <c r="COO125" s="61"/>
      <c r="COP125" s="61"/>
      <c r="COQ125" s="61"/>
      <c r="COR125" s="61"/>
      <c r="COS125" s="61"/>
      <c r="COT125" s="61"/>
      <c r="COU125" s="61"/>
      <c r="COV125" s="61"/>
      <c r="COW125" s="61"/>
      <c r="COX125" s="61"/>
      <c r="COY125" s="61"/>
      <c r="COZ125" s="61"/>
      <c r="CPA125" s="61"/>
      <c r="CPB125" s="61"/>
      <c r="CPC125" s="61"/>
      <c r="CPD125" s="61"/>
      <c r="CPE125" s="61"/>
      <c r="CPF125" s="61"/>
      <c r="CPG125" s="61"/>
      <c r="CPH125" s="61"/>
      <c r="CPI125" s="61"/>
      <c r="CPJ125" s="61"/>
      <c r="CPK125" s="61"/>
      <c r="CPL125" s="61"/>
      <c r="CPM125" s="61"/>
      <c r="CPN125" s="61"/>
      <c r="CPO125" s="61"/>
      <c r="CPP125" s="61"/>
      <c r="CPQ125" s="61"/>
      <c r="CPR125" s="61"/>
      <c r="CPS125" s="61"/>
      <c r="CPT125" s="61"/>
      <c r="CPU125" s="61"/>
      <c r="CPV125" s="61"/>
      <c r="CPW125" s="61"/>
      <c r="CPX125" s="61"/>
      <c r="CPY125" s="61"/>
      <c r="CPZ125" s="61"/>
      <c r="CQA125" s="61"/>
      <c r="CQB125" s="61"/>
      <c r="CQC125" s="61"/>
      <c r="CQD125" s="61"/>
      <c r="CQE125" s="61"/>
      <c r="CQF125" s="61"/>
      <c r="CQG125" s="61"/>
      <c r="CQH125" s="61"/>
      <c r="CQI125" s="61"/>
      <c r="CQJ125" s="61"/>
      <c r="CQK125" s="61"/>
      <c r="CQL125" s="61"/>
      <c r="CQM125" s="61"/>
      <c r="CQN125" s="61"/>
      <c r="CQO125" s="61"/>
      <c r="CQP125" s="61"/>
      <c r="CQQ125" s="61"/>
      <c r="CQR125" s="61"/>
      <c r="CQS125" s="61"/>
      <c r="CQT125" s="61"/>
      <c r="CQU125" s="61"/>
      <c r="CQV125" s="61"/>
      <c r="CQW125" s="61"/>
      <c r="CQX125" s="61"/>
      <c r="CQY125" s="61"/>
      <c r="CQZ125" s="61"/>
      <c r="CRA125" s="61"/>
      <c r="CRB125" s="61"/>
      <c r="CRC125" s="61"/>
      <c r="CRD125" s="61"/>
      <c r="CRE125" s="61"/>
      <c r="CRF125" s="61"/>
      <c r="CRG125" s="61"/>
      <c r="CRH125" s="61"/>
      <c r="CRI125" s="61"/>
      <c r="CRJ125" s="61"/>
      <c r="CRK125" s="61"/>
      <c r="CRL125" s="61"/>
      <c r="CRM125" s="61"/>
      <c r="CRN125" s="61"/>
      <c r="CRO125" s="61"/>
      <c r="CRP125" s="61"/>
      <c r="CRQ125" s="61"/>
      <c r="CRR125" s="61"/>
      <c r="CRS125" s="61"/>
      <c r="CRT125" s="61"/>
      <c r="CRU125" s="61"/>
      <c r="CRV125" s="61"/>
      <c r="CRW125" s="61"/>
      <c r="CRX125" s="61"/>
      <c r="CRY125" s="61"/>
      <c r="CRZ125" s="61"/>
      <c r="CSA125" s="61"/>
      <c r="CSB125" s="61"/>
      <c r="CSC125" s="61"/>
      <c r="CSD125" s="61"/>
      <c r="CSE125" s="61"/>
      <c r="CSF125" s="61"/>
      <c r="CSG125" s="61"/>
      <c r="CSH125" s="61"/>
      <c r="CSI125" s="61"/>
      <c r="CSJ125" s="61"/>
      <c r="CSK125" s="61"/>
      <c r="CSL125" s="61"/>
      <c r="CSM125" s="61"/>
      <c r="CSN125" s="61"/>
      <c r="CSO125" s="61"/>
      <c r="CSP125" s="61"/>
      <c r="CSQ125" s="61"/>
      <c r="CSR125" s="61"/>
      <c r="CSS125" s="61"/>
      <c r="CST125" s="61"/>
      <c r="CSU125" s="61"/>
      <c r="CSV125" s="61"/>
      <c r="CSW125" s="61"/>
      <c r="CSX125" s="61"/>
      <c r="CSY125" s="61"/>
      <c r="CSZ125" s="61"/>
      <c r="CTA125" s="61"/>
      <c r="CTB125" s="61"/>
      <c r="CTC125" s="61"/>
      <c r="CTD125" s="61"/>
      <c r="CTE125" s="61"/>
      <c r="CTF125" s="61"/>
      <c r="CTG125" s="61"/>
      <c r="CTH125" s="61"/>
      <c r="CTI125" s="61"/>
      <c r="CTJ125" s="61"/>
      <c r="CTK125" s="61"/>
      <c r="CTL125" s="61"/>
      <c r="CTM125" s="61"/>
      <c r="CTN125" s="61"/>
      <c r="CTO125" s="61"/>
      <c r="CTP125" s="61"/>
      <c r="CTQ125" s="61"/>
      <c r="CTR125" s="61"/>
      <c r="CTS125" s="61"/>
      <c r="CTT125" s="61"/>
      <c r="CTU125" s="61"/>
      <c r="CTV125" s="61"/>
      <c r="CTW125" s="61"/>
      <c r="CTX125" s="61"/>
      <c r="CTY125" s="61"/>
    </row>
    <row r="126" s="60" customFormat="1" ht="35" customHeight="1" spans="1:10">
      <c r="A126" s="7">
        <f t="shared" si="10"/>
        <v>123</v>
      </c>
      <c r="B126" s="5" t="s">
        <v>297</v>
      </c>
      <c r="C126" s="5" t="s">
        <v>13</v>
      </c>
      <c r="D126" s="6" t="s">
        <v>14</v>
      </c>
      <c r="E126" s="5" t="s">
        <v>15</v>
      </c>
      <c r="F126" s="5">
        <v>3200</v>
      </c>
      <c r="G126" s="5" t="s">
        <v>298</v>
      </c>
      <c r="H126" s="5" t="s">
        <v>17</v>
      </c>
      <c r="I126" s="5" t="s">
        <v>299</v>
      </c>
      <c r="J126" s="6"/>
    </row>
    <row r="127" s="60" customFormat="1" ht="35" customHeight="1" spans="1:10">
      <c r="A127" s="7">
        <f t="shared" si="10"/>
        <v>124</v>
      </c>
      <c r="B127" s="5" t="s">
        <v>300</v>
      </c>
      <c r="C127" s="5" t="s">
        <v>26</v>
      </c>
      <c r="D127" s="6" t="s">
        <v>14</v>
      </c>
      <c r="E127" s="7" t="s">
        <v>28</v>
      </c>
      <c r="F127" s="5">
        <v>2240</v>
      </c>
      <c r="G127" s="5" t="s">
        <v>298</v>
      </c>
      <c r="H127" s="5" t="s">
        <v>17</v>
      </c>
      <c r="I127" s="5" t="s">
        <v>301</v>
      </c>
      <c r="J127" s="5"/>
    </row>
    <row r="128" s="60" customFormat="1" ht="35" customHeight="1" spans="1:10">
      <c r="A128" s="7">
        <f t="shared" si="10"/>
        <v>125</v>
      </c>
      <c r="B128" s="5" t="s">
        <v>302</v>
      </c>
      <c r="C128" s="5" t="s">
        <v>26</v>
      </c>
      <c r="D128" s="6" t="s">
        <v>14</v>
      </c>
      <c r="E128" s="5" t="s">
        <v>20</v>
      </c>
      <c r="F128" s="5">
        <v>2240</v>
      </c>
      <c r="G128" s="5" t="s">
        <v>298</v>
      </c>
      <c r="H128" s="5" t="s">
        <v>17</v>
      </c>
      <c r="I128" s="5" t="s">
        <v>303</v>
      </c>
      <c r="J128" s="5"/>
    </row>
    <row r="129" s="63" customFormat="1" ht="35" customHeight="1" spans="1:13">
      <c r="A129" s="7">
        <f t="shared" ref="A129:A138" si="11">ROW()-3</f>
        <v>126</v>
      </c>
      <c r="B129" s="5" t="s">
        <v>304</v>
      </c>
      <c r="C129" s="5" t="s">
        <v>26</v>
      </c>
      <c r="D129" s="6" t="s">
        <v>14</v>
      </c>
      <c r="E129" s="5" t="s">
        <v>23</v>
      </c>
      <c r="F129" s="5">
        <v>2240</v>
      </c>
      <c r="G129" s="5" t="s">
        <v>298</v>
      </c>
      <c r="H129" s="5" t="s">
        <v>17</v>
      </c>
      <c r="I129" s="5" t="s">
        <v>305</v>
      </c>
      <c r="J129" s="5"/>
      <c r="K129" s="60"/>
      <c r="L129" s="60"/>
      <c r="M129" s="60"/>
    </row>
    <row r="130" s="63" customFormat="1" ht="35" customHeight="1" spans="1:13">
      <c r="A130" s="7">
        <f t="shared" si="11"/>
        <v>127</v>
      </c>
      <c r="B130" s="5" t="s">
        <v>306</v>
      </c>
      <c r="C130" s="5" t="s">
        <v>13</v>
      </c>
      <c r="D130" s="6" t="s">
        <v>14</v>
      </c>
      <c r="E130" s="5" t="s">
        <v>15</v>
      </c>
      <c r="F130" s="5">
        <v>3200</v>
      </c>
      <c r="G130" s="5" t="s">
        <v>307</v>
      </c>
      <c r="H130" s="5" t="s">
        <v>17</v>
      </c>
      <c r="I130" s="5" t="s">
        <v>308</v>
      </c>
      <c r="J130" s="5"/>
      <c r="K130" s="60"/>
      <c r="L130" s="60"/>
      <c r="M130" s="60"/>
    </row>
    <row r="131" s="63" customFormat="1" ht="35" customHeight="1" spans="1:13">
      <c r="A131" s="7">
        <f t="shared" si="11"/>
        <v>128</v>
      </c>
      <c r="B131" s="5" t="s">
        <v>309</v>
      </c>
      <c r="C131" s="5" t="s">
        <v>13</v>
      </c>
      <c r="D131" s="6" t="s">
        <v>14</v>
      </c>
      <c r="E131" s="5" t="s">
        <v>23</v>
      </c>
      <c r="F131" s="5">
        <v>2240</v>
      </c>
      <c r="G131" s="5" t="s">
        <v>307</v>
      </c>
      <c r="H131" s="5" t="s">
        <v>17</v>
      </c>
      <c r="I131" s="5" t="s">
        <v>310</v>
      </c>
      <c r="J131" s="6"/>
      <c r="K131" s="60"/>
      <c r="L131" s="60"/>
      <c r="M131" s="60"/>
    </row>
    <row r="132" s="63" customFormat="1" ht="35" customHeight="1" spans="1:13">
      <c r="A132" s="7">
        <f t="shared" si="11"/>
        <v>129</v>
      </c>
      <c r="B132" s="5" t="s">
        <v>311</v>
      </c>
      <c r="C132" s="5" t="s">
        <v>26</v>
      </c>
      <c r="D132" s="6" t="s">
        <v>14</v>
      </c>
      <c r="E132" s="7" t="s">
        <v>28</v>
      </c>
      <c r="F132" s="5">
        <v>2240</v>
      </c>
      <c r="G132" s="5" t="s">
        <v>307</v>
      </c>
      <c r="H132" s="5" t="s">
        <v>17</v>
      </c>
      <c r="I132" s="5" t="s">
        <v>312</v>
      </c>
      <c r="J132" s="6"/>
      <c r="K132" s="60"/>
      <c r="L132" s="60"/>
      <c r="M132" s="60"/>
    </row>
    <row r="133" s="63" customFormat="1" ht="35" customHeight="1" spans="1:13">
      <c r="A133" s="7">
        <f t="shared" si="11"/>
        <v>130</v>
      </c>
      <c r="B133" s="5" t="s">
        <v>313</v>
      </c>
      <c r="C133" s="5" t="s">
        <v>13</v>
      </c>
      <c r="D133" s="6" t="s">
        <v>14</v>
      </c>
      <c r="E133" s="5" t="s">
        <v>40</v>
      </c>
      <c r="F133" s="5">
        <v>2240</v>
      </c>
      <c r="G133" s="5" t="s">
        <v>307</v>
      </c>
      <c r="H133" s="5" t="s">
        <v>17</v>
      </c>
      <c r="I133" s="5" t="s">
        <v>314</v>
      </c>
      <c r="J133" s="6"/>
      <c r="K133" s="60"/>
      <c r="L133" s="60"/>
      <c r="M133" s="60"/>
    </row>
    <row r="134" s="63" customFormat="1" ht="35" customHeight="1" spans="1:13">
      <c r="A134" s="7">
        <f t="shared" si="11"/>
        <v>131</v>
      </c>
      <c r="B134" s="5" t="s">
        <v>315</v>
      </c>
      <c r="C134" s="5" t="s">
        <v>13</v>
      </c>
      <c r="D134" s="6" t="s">
        <v>14</v>
      </c>
      <c r="E134" s="5" t="s">
        <v>15</v>
      </c>
      <c r="F134" s="5">
        <v>3200</v>
      </c>
      <c r="G134" s="5" t="s">
        <v>316</v>
      </c>
      <c r="H134" s="5" t="s">
        <v>17</v>
      </c>
      <c r="I134" s="5" t="s">
        <v>317</v>
      </c>
      <c r="J134" s="6"/>
      <c r="K134" s="60"/>
      <c r="L134" s="60"/>
      <c r="M134" s="60"/>
    </row>
    <row r="135" s="63" customFormat="1" ht="35" customHeight="1" spans="1:13">
      <c r="A135" s="7">
        <f t="shared" si="11"/>
        <v>132</v>
      </c>
      <c r="B135" s="47" t="s">
        <v>318</v>
      </c>
      <c r="C135" s="6" t="s">
        <v>13</v>
      </c>
      <c r="D135" s="6" t="s">
        <v>27</v>
      </c>
      <c r="E135" s="70" t="s">
        <v>23</v>
      </c>
      <c r="F135" s="5">
        <v>2240</v>
      </c>
      <c r="G135" s="5" t="s">
        <v>316</v>
      </c>
      <c r="H135" s="5" t="s">
        <v>17</v>
      </c>
      <c r="I135" s="5" t="s">
        <v>319</v>
      </c>
      <c r="J135" s="6"/>
      <c r="K135" s="60"/>
      <c r="L135" s="60"/>
      <c r="M135" s="60"/>
    </row>
    <row r="136" s="63" customFormat="1" ht="35" customHeight="1" spans="1:13">
      <c r="A136" s="7">
        <f t="shared" si="11"/>
        <v>133</v>
      </c>
      <c r="B136" s="47" t="s">
        <v>320</v>
      </c>
      <c r="C136" s="6" t="s">
        <v>26</v>
      </c>
      <c r="D136" s="6" t="s">
        <v>14</v>
      </c>
      <c r="E136" s="7" t="s">
        <v>28</v>
      </c>
      <c r="F136" s="5">
        <v>2240</v>
      </c>
      <c r="G136" s="5" t="s">
        <v>316</v>
      </c>
      <c r="H136" s="5" t="s">
        <v>17</v>
      </c>
      <c r="I136" s="5" t="s">
        <v>321</v>
      </c>
      <c r="J136" s="6"/>
      <c r="K136" s="60"/>
      <c r="L136" s="60"/>
      <c r="M136" s="60"/>
    </row>
    <row r="137" s="60" customFormat="1" ht="35" customHeight="1" spans="1:10">
      <c r="A137" s="7">
        <f t="shared" si="11"/>
        <v>134</v>
      </c>
      <c r="B137" s="5" t="s">
        <v>322</v>
      </c>
      <c r="C137" s="5" t="s">
        <v>13</v>
      </c>
      <c r="D137" s="6" t="s">
        <v>14</v>
      </c>
      <c r="E137" s="5" t="s">
        <v>20</v>
      </c>
      <c r="F137" s="5">
        <v>2240</v>
      </c>
      <c r="G137" s="5" t="s">
        <v>316</v>
      </c>
      <c r="H137" s="5" t="s">
        <v>17</v>
      </c>
      <c r="I137" s="5" t="s">
        <v>323</v>
      </c>
      <c r="J137" s="5"/>
    </row>
    <row r="138" s="60" customFormat="1" ht="35" customHeight="1" spans="1:10">
      <c r="A138" s="7">
        <f t="shared" si="11"/>
        <v>135</v>
      </c>
      <c r="B138" s="5" t="s">
        <v>324</v>
      </c>
      <c r="C138" s="5" t="s">
        <v>13</v>
      </c>
      <c r="D138" s="6" t="s">
        <v>14</v>
      </c>
      <c r="E138" s="5" t="s">
        <v>15</v>
      </c>
      <c r="F138" s="5">
        <v>3200</v>
      </c>
      <c r="G138" s="5" t="s">
        <v>325</v>
      </c>
      <c r="H138" s="5" t="s">
        <v>17</v>
      </c>
      <c r="I138" s="5" t="s">
        <v>326</v>
      </c>
      <c r="J138" s="6"/>
    </row>
    <row r="139" s="60" customFormat="1" ht="35" customHeight="1" spans="1:10">
      <c r="A139" s="7">
        <f t="shared" ref="A139:A148" si="12">ROW()-3</f>
        <v>136</v>
      </c>
      <c r="B139" s="5" t="s">
        <v>327</v>
      </c>
      <c r="C139" s="5" t="s">
        <v>26</v>
      </c>
      <c r="D139" s="6" t="s">
        <v>14</v>
      </c>
      <c r="E139" s="7" t="s">
        <v>28</v>
      </c>
      <c r="F139" s="5">
        <v>2240</v>
      </c>
      <c r="G139" s="5" t="s">
        <v>325</v>
      </c>
      <c r="H139" s="5" t="s">
        <v>17</v>
      </c>
      <c r="I139" s="5" t="s">
        <v>328</v>
      </c>
      <c r="J139" s="6"/>
    </row>
    <row r="140" s="60" customFormat="1" ht="35" customHeight="1" spans="1:10">
      <c r="A140" s="7">
        <f t="shared" si="12"/>
        <v>137</v>
      </c>
      <c r="B140" s="5" t="s">
        <v>329</v>
      </c>
      <c r="C140" s="5" t="s">
        <v>26</v>
      </c>
      <c r="D140" s="6" t="s">
        <v>27</v>
      </c>
      <c r="E140" s="5" t="s">
        <v>23</v>
      </c>
      <c r="F140" s="5">
        <v>2240</v>
      </c>
      <c r="G140" s="5" t="s">
        <v>325</v>
      </c>
      <c r="H140" s="5" t="s">
        <v>17</v>
      </c>
      <c r="I140" s="5" t="s">
        <v>330</v>
      </c>
      <c r="J140" s="6"/>
    </row>
    <row r="141" s="61" customFormat="1" ht="35" customHeight="1" spans="1:13">
      <c r="A141" s="7">
        <f t="shared" si="12"/>
        <v>138</v>
      </c>
      <c r="B141" s="5" t="s">
        <v>331</v>
      </c>
      <c r="C141" s="5" t="s">
        <v>26</v>
      </c>
      <c r="D141" s="6" t="s">
        <v>27</v>
      </c>
      <c r="E141" s="5" t="s">
        <v>40</v>
      </c>
      <c r="F141" s="5">
        <v>2240</v>
      </c>
      <c r="G141" s="5" t="s">
        <v>325</v>
      </c>
      <c r="H141" s="5" t="s">
        <v>17</v>
      </c>
      <c r="I141" s="5" t="s">
        <v>332</v>
      </c>
      <c r="J141" s="37"/>
      <c r="K141" s="60"/>
      <c r="L141" s="60"/>
      <c r="M141" s="60"/>
    </row>
    <row r="142" s="60" customFormat="1" ht="35" customHeight="1" spans="1:10">
      <c r="A142" s="7">
        <f t="shared" si="12"/>
        <v>139</v>
      </c>
      <c r="B142" s="5" t="s">
        <v>333</v>
      </c>
      <c r="C142" s="5" t="s">
        <v>26</v>
      </c>
      <c r="D142" s="5" t="s">
        <v>27</v>
      </c>
      <c r="E142" s="5" t="s">
        <v>40</v>
      </c>
      <c r="F142" s="5">
        <v>2240</v>
      </c>
      <c r="G142" s="5" t="s">
        <v>325</v>
      </c>
      <c r="H142" s="5" t="s">
        <v>17</v>
      </c>
      <c r="I142" s="6" t="s">
        <v>334</v>
      </c>
      <c r="J142" s="80"/>
    </row>
    <row r="143" s="61" customFormat="1" ht="35" customHeight="1" spans="1:13">
      <c r="A143" s="7">
        <f t="shared" si="12"/>
        <v>140</v>
      </c>
      <c r="B143" s="5" t="s">
        <v>335</v>
      </c>
      <c r="C143" s="5" t="s">
        <v>13</v>
      </c>
      <c r="D143" s="6" t="s">
        <v>14</v>
      </c>
      <c r="E143" s="5" t="s">
        <v>15</v>
      </c>
      <c r="F143" s="5">
        <v>3200</v>
      </c>
      <c r="G143" s="5" t="s">
        <v>336</v>
      </c>
      <c r="H143" s="5" t="s">
        <v>17</v>
      </c>
      <c r="I143" s="5" t="s">
        <v>337</v>
      </c>
      <c r="J143" s="6"/>
      <c r="K143" s="60"/>
      <c r="L143" s="60"/>
      <c r="M143" s="60"/>
    </row>
    <row r="144" s="61" customFormat="1" ht="35" customHeight="1" spans="1:13">
      <c r="A144" s="7">
        <f t="shared" si="12"/>
        <v>141</v>
      </c>
      <c r="B144" s="47" t="s">
        <v>338</v>
      </c>
      <c r="C144" s="47" t="s">
        <v>13</v>
      </c>
      <c r="D144" s="6" t="s">
        <v>14</v>
      </c>
      <c r="E144" s="70" t="s">
        <v>23</v>
      </c>
      <c r="F144" s="5">
        <v>2240</v>
      </c>
      <c r="G144" s="5" t="s">
        <v>336</v>
      </c>
      <c r="H144" s="5" t="s">
        <v>17</v>
      </c>
      <c r="I144" s="5" t="s">
        <v>339</v>
      </c>
      <c r="J144" s="6"/>
      <c r="K144" s="60"/>
      <c r="L144" s="60"/>
      <c r="M144" s="60"/>
    </row>
    <row r="145" s="61" customFormat="1" ht="35" customHeight="1" spans="1:13">
      <c r="A145" s="7">
        <f t="shared" si="12"/>
        <v>142</v>
      </c>
      <c r="B145" s="47" t="s">
        <v>340</v>
      </c>
      <c r="C145" s="47" t="s">
        <v>26</v>
      </c>
      <c r="D145" s="6" t="s">
        <v>14</v>
      </c>
      <c r="E145" s="7" t="s">
        <v>28</v>
      </c>
      <c r="F145" s="5">
        <v>2240</v>
      </c>
      <c r="G145" s="5" t="s">
        <v>336</v>
      </c>
      <c r="H145" s="5" t="s">
        <v>17</v>
      </c>
      <c r="I145" s="5" t="s">
        <v>341</v>
      </c>
      <c r="J145" s="6"/>
      <c r="K145" s="60"/>
      <c r="L145" s="60"/>
      <c r="M145" s="60"/>
    </row>
    <row r="146" s="61" customFormat="1" ht="35" customHeight="1" spans="1:13">
      <c r="A146" s="7">
        <f t="shared" si="12"/>
        <v>143</v>
      </c>
      <c r="B146" s="6" t="s">
        <v>342</v>
      </c>
      <c r="C146" s="6" t="s">
        <v>26</v>
      </c>
      <c r="D146" s="6" t="s">
        <v>27</v>
      </c>
      <c r="E146" s="6" t="s">
        <v>40</v>
      </c>
      <c r="F146" s="5">
        <v>2240</v>
      </c>
      <c r="G146" s="5" t="s">
        <v>336</v>
      </c>
      <c r="H146" s="5" t="s">
        <v>17</v>
      </c>
      <c r="I146" s="5" t="s">
        <v>343</v>
      </c>
      <c r="J146" s="37"/>
      <c r="K146" s="60"/>
      <c r="L146" s="60"/>
      <c r="M146" s="60"/>
    </row>
    <row r="147" s="61" customFormat="1" ht="35" customHeight="1" spans="1:2573">
      <c r="A147" s="7">
        <f t="shared" si="12"/>
        <v>144</v>
      </c>
      <c r="B147" s="6" t="s">
        <v>344</v>
      </c>
      <c r="C147" s="6" t="s">
        <v>26</v>
      </c>
      <c r="D147" s="6" t="s">
        <v>27</v>
      </c>
      <c r="E147" s="6" t="s">
        <v>40</v>
      </c>
      <c r="F147" s="5">
        <v>2240</v>
      </c>
      <c r="G147" s="6" t="s">
        <v>336</v>
      </c>
      <c r="H147" s="6" t="s">
        <v>17</v>
      </c>
      <c r="I147" s="6" t="s">
        <v>345</v>
      </c>
      <c r="J147" s="5"/>
      <c r="K147" s="60"/>
      <c r="L147" s="60"/>
      <c r="M147" s="60"/>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c r="GQ147" s="64"/>
      <c r="GR147" s="64"/>
      <c r="GS147" s="64"/>
      <c r="GT147" s="64"/>
      <c r="GU147" s="64"/>
      <c r="GV147" s="64"/>
      <c r="GW147" s="64"/>
      <c r="GX147" s="64"/>
      <c r="GY147" s="64"/>
      <c r="GZ147" s="64"/>
      <c r="HA147" s="64"/>
      <c r="HB147" s="64"/>
      <c r="HC147" s="64"/>
      <c r="HD147" s="64"/>
      <c r="HE147" s="64"/>
      <c r="HF147" s="64"/>
      <c r="HG147" s="64"/>
      <c r="HH147" s="64"/>
      <c r="HI147" s="64"/>
      <c r="HJ147" s="64"/>
      <c r="HK147" s="64"/>
      <c r="HL147" s="64"/>
      <c r="HM147" s="64"/>
      <c r="HN147" s="64"/>
      <c r="HO147" s="64"/>
      <c r="HP147" s="64"/>
      <c r="HQ147" s="64"/>
      <c r="HR147" s="64"/>
      <c r="HS147" s="64"/>
      <c r="HT147" s="64"/>
      <c r="HU147" s="64"/>
      <c r="HV147" s="64"/>
      <c r="HW147" s="64"/>
      <c r="HX147" s="64"/>
      <c r="HY147" s="64"/>
      <c r="HZ147" s="64"/>
      <c r="IA147" s="64"/>
      <c r="IB147" s="64"/>
      <c r="IC147" s="64"/>
      <c r="ID147" s="64"/>
      <c r="IE147" s="64"/>
      <c r="IF147" s="64"/>
      <c r="IG147" s="64"/>
      <c r="IH147" s="64"/>
      <c r="II147" s="64"/>
      <c r="IJ147" s="64"/>
      <c r="IK147" s="64"/>
      <c r="IL147" s="64"/>
      <c r="IM147" s="64"/>
      <c r="IN147" s="64"/>
      <c r="IO147" s="64"/>
      <c r="IP147" s="64"/>
      <c r="IQ147" s="64"/>
      <c r="IR147" s="64"/>
      <c r="IS147" s="64"/>
      <c r="IT147" s="64"/>
      <c r="IU147" s="64"/>
      <c r="IV147" s="64"/>
      <c r="IW147" s="64"/>
      <c r="IX147" s="64"/>
      <c r="IY147" s="64"/>
      <c r="IZ147" s="64"/>
      <c r="JA147" s="64"/>
      <c r="JB147" s="64"/>
      <c r="JC147" s="64"/>
      <c r="JD147" s="64"/>
      <c r="JE147" s="64"/>
      <c r="JF147" s="64"/>
      <c r="JG147" s="64"/>
      <c r="JH147" s="64"/>
      <c r="JI147" s="64"/>
      <c r="JJ147" s="64"/>
      <c r="JK147" s="64"/>
      <c r="JL147" s="64"/>
      <c r="JM147" s="64"/>
      <c r="JN147" s="64"/>
      <c r="JO147" s="64"/>
      <c r="JP147" s="64"/>
      <c r="JQ147" s="64"/>
      <c r="JR147" s="64"/>
      <c r="JS147" s="64"/>
      <c r="JT147" s="64"/>
      <c r="JU147" s="64"/>
      <c r="JV147" s="64"/>
      <c r="JW147" s="64"/>
      <c r="JX147" s="64"/>
      <c r="JY147" s="64"/>
      <c r="JZ147" s="64"/>
      <c r="KA147" s="64"/>
      <c r="KB147" s="64"/>
      <c r="KC147" s="64"/>
      <c r="KD147" s="64"/>
      <c r="KE147" s="64"/>
      <c r="KF147" s="64"/>
      <c r="KG147" s="64"/>
      <c r="KH147" s="64"/>
      <c r="KI147" s="64"/>
      <c r="KJ147" s="64"/>
      <c r="KK147" s="64"/>
      <c r="KL147" s="64"/>
      <c r="KM147" s="64"/>
      <c r="KN147" s="64"/>
      <c r="KO147" s="64"/>
      <c r="KP147" s="64"/>
      <c r="KQ147" s="64"/>
      <c r="KR147" s="64"/>
      <c r="KS147" s="64"/>
      <c r="KT147" s="64"/>
      <c r="KU147" s="64"/>
      <c r="KV147" s="64"/>
      <c r="KW147" s="64"/>
      <c r="KX147" s="64"/>
      <c r="KY147" s="64"/>
      <c r="KZ147" s="64"/>
      <c r="LA147" s="64"/>
      <c r="LB147" s="64"/>
      <c r="LC147" s="64"/>
      <c r="LD147" s="64"/>
      <c r="LE147" s="64"/>
      <c r="LF147" s="64"/>
      <c r="LG147" s="64"/>
      <c r="LH147" s="64"/>
      <c r="LI147" s="64"/>
      <c r="LJ147" s="64"/>
      <c r="LK147" s="64"/>
      <c r="LL147" s="64"/>
      <c r="LM147" s="64"/>
      <c r="LN147" s="64"/>
      <c r="LO147" s="64"/>
      <c r="LP147" s="64"/>
      <c r="LQ147" s="64"/>
      <c r="LR147" s="64"/>
      <c r="LS147" s="64"/>
      <c r="LT147" s="64"/>
      <c r="LU147" s="64"/>
      <c r="LV147" s="64"/>
      <c r="LW147" s="64"/>
      <c r="LX147" s="64"/>
      <c r="LY147" s="64"/>
      <c r="LZ147" s="64"/>
      <c r="MA147" s="64"/>
      <c r="MB147" s="64"/>
      <c r="MC147" s="64"/>
      <c r="MD147" s="64"/>
      <c r="ME147" s="64"/>
      <c r="MF147" s="64"/>
      <c r="MG147" s="64"/>
      <c r="MH147" s="64"/>
      <c r="MI147" s="64"/>
      <c r="MJ147" s="64"/>
      <c r="MK147" s="64"/>
      <c r="ML147" s="64"/>
      <c r="MM147" s="64"/>
      <c r="MN147" s="64"/>
      <c r="MO147" s="64"/>
      <c r="MP147" s="64"/>
      <c r="MQ147" s="64"/>
      <c r="MR147" s="64"/>
      <c r="MS147" s="64"/>
      <c r="MT147" s="64"/>
      <c r="MU147" s="64"/>
      <c r="MV147" s="64"/>
      <c r="MW147" s="64"/>
      <c r="MX147" s="64"/>
      <c r="MY147" s="64"/>
      <c r="MZ147" s="64"/>
      <c r="NA147" s="64"/>
      <c r="NB147" s="64"/>
      <c r="NC147" s="64"/>
      <c r="ND147" s="64"/>
      <c r="NE147" s="64"/>
      <c r="NF147" s="64"/>
      <c r="NG147" s="64"/>
      <c r="NH147" s="64"/>
      <c r="NI147" s="64"/>
      <c r="NJ147" s="64"/>
      <c r="NK147" s="64"/>
      <c r="NL147" s="64"/>
      <c r="NM147" s="64"/>
      <c r="NN147" s="64"/>
      <c r="NO147" s="64"/>
      <c r="NP147" s="64"/>
      <c r="NQ147" s="64"/>
      <c r="NR147" s="64"/>
      <c r="NS147" s="64"/>
      <c r="NT147" s="64"/>
      <c r="NU147" s="64"/>
      <c r="NV147" s="64"/>
      <c r="NW147" s="64"/>
      <c r="NX147" s="64"/>
      <c r="NY147" s="64"/>
      <c r="NZ147" s="64"/>
      <c r="OA147" s="64"/>
      <c r="OB147" s="64"/>
      <c r="OC147" s="64"/>
      <c r="OD147" s="64"/>
      <c r="OE147" s="64"/>
      <c r="OF147" s="64"/>
      <c r="OG147" s="64"/>
      <c r="OH147" s="64"/>
      <c r="OI147" s="64"/>
      <c r="OJ147" s="64"/>
      <c r="OK147" s="64"/>
      <c r="OL147" s="64"/>
      <c r="OM147" s="64"/>
      <c r="ON147" s="64"/>
      <c r="OO147" s="64"/>
      <c r="OP147" s="64"/>
      <c r="OQ147" s="64"/>
      <c r="OR147" s="64"/>
      <c r="OS147" s="64"/>
      <c r="OT147" s="64"/>
      <c r="OU147" s="64"/>
      <c r="OV147" s="64"/>
      <c r="OW147" s="64"/>
      <c r="OX147" s="64"/>
      <c r="OY147" s="64"/>
      <c r="OZ147" s="64"/>
      <c r="PA147" s="64"/>
      <c r="PB147" s="64"/>
      <c r="PC147" s="64"/>
      <c r="PD147" s="64"/>
      <c r="PE147" s="64"/>
      <c r="PF147" s="64"/>
      <c r="PG147" s="64"/>
      <c r="PH147" s="64"/>
      <c r="PI147" s="64"/>
      <c r="PJ147" s="64"/>
      <c r="PK147" s="64"/>
      <c r="PL147" s="64"/>
      <c r="PM147" s="64"/>
      <c r="PN147" s="64"/>
      <c r="PO147" s="64"/>
      <c r="PP147" s="64"/>
      <c r="PQ147" s="64"/>
      <c r="PR147" s="64"/>
      <c r="PS147" s="64"/>
      <c r="PT147" s="64"/>
      <c r="PU147" s="64"/>
      <c r="PV147" s="64"/>
      <c r="PW147" s="64"/>
      <c r="PX147" s="64"/>
      <c r="PY147" s="64"/>
      <c r="PZ147" s="64"/>
      <c r="QA147" s="64"/>
      <c r="QB147" s="64"/>
      <c r="QC147" s="64"/>
      <c r="QD147" s="64"/>
      <c r="QE147" s="64"/>
      <c r="QF147" s="64"/>
      <c r="QG147" s="64"/>
      <c r="QH147" s="64"/>
      <c r="QI147" s="64"/>
      <c r="QJ147" s="64"/>
      <c r="QK147" s="64"/>
      <c r="QL147" s="64"/>
      <c r="QM147" s="64"/>
      <c r="QN147" s="64"/>
      <c r="QO147" s="64"/>
      <c r="QP147" s="64"/>
      <c r="QQ147" s="64"/>
      <c r="QR147" s="64"/>
      <c r="QS147" s="64"/>
      <c r="QT147" s="64"/>
      <c r="QU147" s="64"/>
      <c r="QV147" s="64"/>
      <c r="QW147" s="64"/>
      <c r="QX147" s="64"/>
      <c r="QY147" s="64"/>
      <c r="QZ147" s="64"/>
      <c r="RA147" s="64"/>
      <c r="RB147" s="64"/>
      <c r="RC147" s="64"/>
      <c r="RD147" s="64"/>
      <c r="RE147" s="64"/>
      <c r="RF147" s="64"/>
      <c r="RG147" s="64"/>
      <c r="RH147" s="64"/>
      <c r="RI147" s="64"/>
      <c r="RJ147" s="64"/>
      <c r="RK147" s="64"/>
      <c r="RL147" s="64"/>
      <c r="RM147" s="64"/>
      <c r="RN147" s="64"/>
      <c r="RO147" s="64"/>
      <c r="RP147" s="64"/>
      <c r="RQ147" s="64"/>
      <c r="RR147" s="64"/>
      <c r="RS147" s="64"/>
      <c r="RT147" s="64"/>
      <c r="RU147" s="64"/>
      <c r="RV147" s="64"/>
      <c r="RW147" s="64"/>
      <c r="RX147" s="64"/>
      <c r="RY147" s="64"/>
      <c r="RZ147" s="64"/>
      <c r="SA147" s="64"/>
      <c r="SB147" s="64"/>
      <c r="SC147" s="64"/>
      <c r="SD147" s="64"/>
      <c r="SE147" s="64"/>
      <c r="SF147" s="64"/>
      <c r="SG147" s="64"/>
      <c r="SH147" s="64"/>
      <c r="SI147" s="64"/>
      <c r="SJ147" s="64"/>
      <c r="SK147" s="64"/>
      <c r="SL147" s="64"/>
      <c r="SM147" s="64"/>
      <c r="SN147" s="64"/>
      <c r="SO147" s="64"/>
      <c r="SP147" s="64"/>
      <c r="SQ147" s="64"/>
      <c r="SR147" s="64"/>
      <c r="SS147" s="64"/>
      <c r="ST147" s="64"/>
      <c r="SU147" s="64"/>
      <c r="SV147" s="64"/>
      <c r="SW147" s="64"/>
      <c r="SX147" s="64"/>
      <c r="SY147" s="64"/>
      <c r="SZ147" s="64"/>
      <c r="TA147" s="64"/>
      <c r="TB147" s="64"/>
      <c r="TC147" s="64"/>
      <c r="TD147" s="64"/>
      <c r="TE147" s="64"/>
      <c r="TF147" s="64"/>
      <c r="TG147" s="64"/>
      <c r="TH147" s="64"/>
      <c r="TI147" s="64"/>
      <c r="TJ147" s="64"/>
      <c r="TK147" s="64"/>
      <c r="TL147" s="64"/>
      <c r="TM147" s="64"/>
      <c r="TN147" s="64"/>
      <c r="TO147" s="64"/>
      <c r="TP147" s="64"/>
      <c r="TQ147" s="64"/>
      <c r="TR147" s="64"/>
      <c r="TS147" s="64"/>
      <c r="TT147" s="64"/>
      <c r="TU147" s="64"/>
      <c r="TV147" s="64"/>
      <c r="TW147" s="64"/>
      <c r="TX147" s="64"/>
      <c r="TY147" s="64"/>
      <c r="TZ147" s="64"/>
      <c r="UA147" s="64"/>
      <c r="UB147" s="64"/>
      <c r="UC147" s="64"/>
      <c r="UD147" s="64"/>
      <c r="UE147" s="64"/>
      <c r="UF147" s="64"/>
      <c r="UG147" s="64"/>
      <c r="UH147" s="64"/>
      <c r="UI147" s="64"/>
      <c r="UJ147" s="64"/>
      <c r="UK147" s="64"/>
      <c r="UL147" s="64"/>
      <c r="UM147" s="64"/>
      <c r="UN147" s="64"/>
      <c r="UO147" s="64"/>
      <c r="UP147" s="64"/>
      <c r="UQ147" s="64"/>
      <c r="UR147" s="64"/>
      <c r="US147" s="64"/>
      <c r="UT147" s="64"/>
      <c r="UU147" s="64"/>
      <c r="UV147" s="64"/>
      <c r="UW147" s="64"/>
      <c r="UX147" s="64"/>
      <c r="UY147" s="64"/>
      <c r="UZ147" s="64"/>
      <c r="VA147" s="64"/>
      <c r="VB147" s="64"/>
      <c r="VC147" s="64"/>
      <c r="VD147" s="64"/>
      <c r="VE147" s="64"/>
      <c r="VF147" s="64"/>
      <c r="VG147" s="64"/>
      <c r="VH147" s="64"/>
      <c r="VI147" s="64"/>
      <c r="VJ147" s="64"/>
      <c r="VK147" s="64"/>
      <c r="VL147" s="64"/>
      <c r="VM147" s="64"/>
      <c r="VN147" s="64"/>
      <c r="VO147" s="64"/>
      <c r="VP147" s="64"/>
      <c r="VQ147" s="64"/>
      <c r="VR147" s="64"/>
      <c r="VS147" s="64"/>
      <c r="VT147" s="64"/>
      <c r="VU147" s="64"/>
      <c r="VV147" s="64"/>
      <c r="VW147" s="64"/>
      <c r="VX147" s="64"/>
      <c r="VY147" s="64"/>
      <c r="VZ147" s="64"/>
      <c r="WA147" s="64"/>
      <c r="WB147" s="64"/>
      <c r="WC147" s="64"/>
      <c r="WD147" s="64"/>
      <c r="WE147" s="64"/>
      <c r="WF147" s="64"/>
      <c r="WG147" s="64"/>
      <c r="WH147" s="64"/>
      <c r="WI147" s="64"/>
      <c r="WJ147" s="64"/>
      <c r="WK147" s="64"/>
      <c r="WL147" s="64"/>
      <c r="WM147" s="64"/>
      <c r="WN147" s="64"/>
      <c r="WO147" s="64"/>
      <c r="WP147" s="64"/>
      <c r="WQ147" s="64"/>
      <c r="WR147" s="64"/>
      <c r="WS147" s="64"/>
      <c r="WT147" s="64"/>
      <c r="WU147" s="64"/>
      <c r="WV147" s="64"/>
      <c r="WW147" s="64"/>
      <c r="WX147" s="64"/>
      <c r="WY147" s="64"/>
      <c r="WZ147" s="64"/>
      <c r="XA147" s="64"/>
      <c r="XB147" s="64"/>
      <c r="XC147" s="64"/>
      <c r="XD147" s="64"/>
      <c r="XE147" s="64"/>
      <c r="XF147" s="64"/>
      <c r="XG147" s="64"/>
      <c r="XH147" s="64"/>
      <c r="XI147" s="64"/>
      <c r="XJ147" s="64"/>
      <c r="XK147" s="64"/>
      <c r="XL147" s="64"/>
      <c r="XM147" s="64"/>
      <c r="XN147" s="64"/>
      <c r="XO147" s="64"/>
      <c r="XP147" s="64"/>
      <c r="XQ147" s="64"/>
      <c r="XR147" s="64"/>
      <c r="XS147" s="64"/>
      <c r="XT147" s="64"/>
      <c r="XU147" s="64"/>
      <c r="XV147" s="64"/>
      <c r="XW147" s="64"/>
      <c r="XX147" s="64"/>
      <c r="XY147" s="64"/>
      <c r="XZ147" s="64"/>
      <c r="YA147" s="64"/>
      <c r="YB147" s="64"/>
      <c r="YC147" s="64"/>
      <c r="YD147" s="64"/>
      <c r="YE147" s="64"/>
      <c r="YF147" s="64"/>
      <c r="YG147" s="64"/>
      <c r="YH147" s="64"/>
      <c r="YI147" s="64"/>
      <c r="YJ147" s="64"/>
      <c r="YK147" s="64"/>
      <c r="YL147" s="64"/>
      <c r="YM147" s="64"/>
      <c r="YN147" s="64"/>
      <c r="YO147" s="64"/>
      <c r="YP147" s="64"/>
      <c r="YQ147" s="64"/>
      <c r="YR147" s="64"/>
      <c r="YS147" s="64"/>
      <c r="YT147" s="64"/>
      <c r="YU147" s="64"/>
      <c r="YV147" s="64"/>
      <c r="YW147" s="64"/>
      <c r="YX147" s="64"/>
      <c r="YY147" s="64"/>
      <c r="YZ147" s="64"/>
      <c r="ZA147" s="64"/>
      <c r="ZB147" s="64"/>
      <c r="ZC147" s="64"/>
      <c r="ZD147" s="64"/>
      <c r="ZE147" s="64"/>
      <c r="ZF147" s="64"/>
      <c r="ZG147" s="64"/>
      <c r="ZH147" s="64"/>
      <c r="ZI147" s="64"/>
      <c r="ZJ147" s="64"/>
      <c r="ZK147" s="64"/>
      <c r="ZL147" s="64"/>
      <c r="ZM147" s="64"/>
      <c r="ZN147" s="64"/>
      <c r="ZO147" s="64"/>
      <c r="ZP147" s="64"/>
      <c r="ZQ147" s="64"/>
      <c r="ZR147" s="64"/>
      <c r="ZS147" s="64"/>
      <c r="ZT147" s="64"/>
      <c r="ZU147" s="64"/>
      <c r="ZV147" s="64"/>
      <c r="ZW147" s="64"/>
      <c r="ZX147" s="64"/>
      <c r="ZY147" s="64"/>
      <c r="ZZ147" s="64"/>
      <c r="AAA147" s="64"/>
      <c r="AAB147" s="64"/>
      <c r="AAC147" s="64"/>
      <c r="AAD147" s="64"/>
      <c r="AAE147" s="64"/>
      <c r="AAF147" s="64"/>
      <c r="AAG147" s="64"/>
      <c r="AAH147" s="64"/>
      <c r="AAI147" s="64"/>
      <c r="AAJ147" s="64"/>
      <c r="AAK147" s="64"/>
      <c r="AAL147" s="64"/>
      <c r="AAM147" s="64"/>
      <c r="AAN147" s="64"/>
      <c r="AAO147" s="64"/>
      <c r="AAP147" s="64"/>
      <c r="AAQ147" s="64"/>
      <c r="AAR147" s="64"/>
      <c r="AAS147" s="64"/>
      <c r="AAT147" s="64"/>
      <c r="AAU147" s="64"/>
      <c r="AAV147" s="64"/>
      <c r="AAW147" s="64"/>
      <c r="AAX147" s="64"/>
      <c r="AAY147" s="64"/>
      <c r="AAZ147" s="64"/>
      <c r="ABA147" s="64"/>
      <c r="ABB147" s="64"/>
      <c r="ABC147" s="64"/>
      <c r="ABD147" s="64"/>
      <c r="ABE147" s="64"/>
      <c r="ABF147" s="64"/>
      <c r="ABG147" s="64"/>
      <c r="ABH147" s="64"/>
      <c r="ABI147" s="64"/>
      <c r="ABJ147" s="64"/>
      <c r="ABK147" s="64"/>
      <c r="ABL147" s="64"/>
      <c r="ABM147" s="64"/>
      <c r="ABN147" s="64"/>
      <c r="ABO147" s="64"/>
      <c r="ABP147" s="64"/>
      <c r="ABQ147" s="64"/>
      <c r="ABR147" s="64"/>
      <c r="ABS147" s="64"/>
      <c r="ABT147" s="64"/>
      <c r="ABU147" s="64"/>
      <c r="ABV147" s="64"/>
      <c r="ABW147" s="64"/>
      <c r="ABX147" s="64"/>
      <c r="ABY147" s="64"/>
      <c r="ABZ147" s="64"/>
      <c r="ACA147" s="64"/>
      <c r="ACB147" s="64"/>
      <c r="ACC147" s="64"/>
      <c r="ACD147" s="64"/>
      <c r="ACE147" s="64"/>
      <c r="ACF147" s="64"/>
      <c r="ACG147" s="64"/>
      <c r="ACH147" s="64"/>
      <c r="ACI147" s="64"/>
      <c r="ACJ147" s="64"/>
      <c r="ACK147" s="64"/>
      <c r="ACL147" s="64"/>
      <c r="ACM147" s="64"/>
      <c r="ACN147" s="64"/>
      <c r="ACO147" s="64"/>
      <c r="ACP147" s="64"/>
      <c r="ACQ147" s="64"/>
      <c r="ACR147" s="64"/>
      <c r="ACS147" s="64"/>
      <c r="ACT147" s="64"/>
      <c r="ACU147" s="64"/>
      <c r="ACV147" s="64"/>
      <c r="ACW147" s="64"/>
      <c r="ACX147" s="64"/>
      <c r="ACY147" s="64"/>
      <c r="ACZ147" s="64"/>
      <c r="ADA147" s="64"/>
      <c r="ADB147" s="64"/>
      <c r="ADC147" s="64"/>
      <c r="ADD147" s="64"/>
      <c r="ADE147" s="64"/>
      <c r="ADF147" s="64"/>
      <c r="ADG147" s="64"/>
      <c r="ADH147" s="64"/>
      <c r="ADI147" s="64"/>
      <c r="ADJ147" s="64"/>
      <c r="ADK147" s="64"/>
      <c r="ADL147" s="64"/>
      <c r="ADM147" s="64"/>
      <c r="ADN147" s="64"/>
      <c r="ADO147" s="64"/>
      <c r="ADP147" s="64"/>
      <c r="ADQ147" s="64"/>
      <c r="ADR147" s="64"/>
      <c r="ADS147" s="64"/>
      <c r="ADT147" s="64"/>
      <c r="ADU147" s="64"/>
      <c r="ADV147" s="64"/>
      <c r="ADW147" s="64"/>
      <c r="ADX147" s="64"/>
      <c r="ADY147" s="64"/>
      <c r="ADZ147" s="64"/>
      <c r="AEA147" s="64"/>
      <c r="AEB147" s="64"/>
      <c r="AEC147" s="64"/>
      <c r="AED147" s="64"/>
      <c r="AEE147" s="64"/>
      <c r="AEF147" s="64"/>
      <c r="AEG147" s="64"/>
      <c r="AEH147" s="64"/>
      <c r="AEI147" s="64"/>
      <c r="AEJ147" s="64"/>
      <c r="AEK147" s="64"/>
      <c r="AEL147" s="64"/>
      <c r="AEM147" s="64"/>
      <c r="AEN147" s="64"/>
      <c r="AEO147" s="64"/>
      <c r="AEP147" s="64"/>
      <c r="AEQ147" s="64"/>
      <c r="AER147" s="64"/>
      <c r="AES147" s="64"/>
      <c r="AET147" s="64"/>
      <c r="AEU147" s="64"/>
      <c r="AEV147" s="64"/>
      <c r="AEW147" s="64"/>
      <c r="AEX147" s="64"/>
      <c r="AEY147" s="64"/>
      <c r="AEZ147" s="64"/>
      <c r="AFA147" s="64"/>
      <c r="AFB147" s="64"/>
      <c r="AFC147" s="64"/>
      <c r="AFD147" s="64"/>
      <c r="AFE147" s="64"/>
      <c r="AFF147" s="64"/>
      <c r="AFG147" s="64"/>
      <c r="AFH147" s="64"/>
      <c r="AFI147" s="64"/>
      <c r="AFJ147" s="64"/>
      <c r="AFK147" s="64"/>
      <c r="AFL147" s="64"/>
      <c r="AFM147" s="64"/>
      <c r="AFN147" s="64"/>
      <c r="AFO147" s="64"/>
      <c r="AFP147" s="64"/>
      <c r="AFQ147" s="64"/>
      <c r="AFR147" s="64"/>
      <c r="AFS147" s="64"/>
      <c r="AFT147" s="64"/>
      <c r="AFU147" s="64"/>
      <c r="AFV147" s="64"/>
      <c r="AFW147" s="64"/>
      <c r="AFX147" s="64"/>
      <c r="AFY147" s="64"/>
      <c r="AFZ147" s="64"/>
      <c r="AGA147" s="64"/>
      <c r="AGB147" s="64"/>
      <c r="AGC147" s="64"/>
      <c r="AGD147" s="64"/>
      <c r="AGE147" s="64"/>
      <c r="AGF147" s="64"/>
      <c r="AGG147" s="64"/>
      <c r="AGH147" s="64"/>
      <c r="AGI147" s="64"/>
      <c r="AGJ147" s="64"/>
      <c r="AGK147" s="64"/>
      <c r="AGL147" s="64"/>
      <c r="AGM147" s="64"/>
      <c r="AGN147" s="64"/>
      <c r="AGO147" s="64"/>
      <c r="AGP147" s="64"/>
      <c r="AGQ147" s="64"/>
      <c r="AGR147" s="64"/>
      <c r="AGS147" s="64"/>
      <c r="AGT147" s="64"/>
      <c r="AGU147" s="64"/>
      <c r="AGV147" s="64"/>
      <c r="AGW147" s="64"/>
      <c r="AGX147" s="64"/>
      <c r="AGY147" s="64"/>
      <c r="AGZ147" s="64"/>
      <c r="AHA147" s="64"/>
      <c r="AHB147" s="64"/>
      <c r="AHC147" s="64"/>
      <c r="AHD147" s="64"/>
      <c r="AHE147" s="64"/>
      <c r="AHF147" s="64"/>
      <c r="AHG147" s="64"/>
      <c r="AHH147" s="64"/>
      <c r="AHI147" s="64"/>
      <c r="AHJ147" s="64"/>
      <c r="AHK147" s="64"/>
      <c r="AHL147" s="64"/>
      <c r="AHM147" s="64"/>
      <c r="AHN147" s="64"/>
      <c r="AHO147" s="64"/>
      <c r="AHP147" s="64"/>
      <c r="AHQ147" s="64"/>
      <c r="AHR147" s="64"/>
      <c r="AHS147" s="64"/>
      <c r="AHT147" s="64"/>
      <c r="AHU147" s="64"/>
      <c r="AHV147" s="64"/>
      <c r="AHW147" s="64"/>
      <c r="AHX147" s="64"/>
      <c r="AHY147" s="64"/>
      <c r="AHZ147" s="64"/>
      <c r="AIA147" s="64"/>
      <c r="AIB147" s="64"/>
      <c r="AIC147" s="64"/>
      <c r="AID147" s="64"/>
      <c r="AIE147" s="64"/>
      <c r="AIF147" s="64"/>
      <c r="AIG147" s="64"/>
      <c r="AIH147" s="64"/>
      <c r="AII147" s="64"/>
      <c r="AIJ147" s="64"/>
      <c r="AIK147" s="64"/>
      <c r="AIL147" s="64"/>
      <c r="AIM147" s="64"/>
      <c r="AIN147" s="64"/>
      <c r="AIO147" s="64"/>
      <c r="AIP147" s="64"/>
      <c r="AIQ147" s="64"/>
      <c r="AIR147" s="64"/>
      <c r="AIS147" s="64"/>
      <c r="AIT147" s="64"/>
      <c r="AIU147" s="64"/>
      <c r="AIV147" s="64"/>
      <c r="AIW147" s="64"/>
      <c r="AIX147" s="64"/>
      <c r="AIY147" s="64"/>
      <c r="AIZ147" s="64"/>
      <c r="AJA147" s="64"/>
      <c r="AJB147" s="64"/>
      <c r="AJC147" s="64"/>
      <c r="AJD147" s="64"/>
      <c r="AJE147" s="64"/>
      <c r="AJF147" s="64"/>
      <c r="AJG147" s="64"/>
      <c r="AJH147" s="64"/>
      <c r="AJI147" s="64"/>
      <c r="AJJ147" s="64"/>
      <c r="AJK147" s="64"/>
      <c r="AJL147" s="64"/>
      <c r="AJM147" s="64"/>
      <c r="AJN147" s="64"/>
      <c r="AJO147" s="64"/>
      <c r="AJP147" s="64"/>
      <c r="AJQ147" s="64"/>
      <c r="AJR147" s="64"/>
      <c r="AJS147" s="64"/>
      <c r="AJT147" s="64"/>
      <c r="AJU147" s="64"/>
      <c r="AJV147" s="64"/>
      <c r="AJW147" s="64"/>
      <c r="AJX147" s="64"/>
      <c r="AJY147" s="64"/>
      <c r="AJZ147" s="64"/>
      <c r="AKA147" s="64"/>
      <c r="AKB147" s="64"/>
      <c r="AKC147" s="64"/>
      <c r="AKD147" s="64"/>
      <c r="AKE147" s="64"/>
      <c r="AKF147" s="64"/>
      <c r="AKG147" s="64"/>
      <c r="AKH147" s="64"/>
      <c r="AKI147" s="64"/>
      <c r="AKJ147" s="64"/>
      <c r="AKK147" s="64"/>
      <c r="AKL147" s="64"/>
      <c r="AKM147" s="64"/>
      <c r="AKN147" s="64"/>
      <c r="AKO147" s="64"/>
      <c r="AKP147" s="64"/>
      <c r="AKQ147" s="64"/>
      <c r="AKR147" s="64"/>
      <c r="AKS147" s="64"/>
      <c r="AKT147" s="64"/>
      <c r="AKU147" s="64"/>
      <c r="AKV147" s="64"/>
      <c r="AKW147" s="64"/>
      <c r="AKX147" s="64"/>
      <c r="AKY147" s="64"/>
      <c r="AKZ147" s="64"/>
      <c r="ALA147" s="64"/>
      <c r="ALB147" s="64"/>
      <c r="ALC147" s="64"/>
      <c r="ALD147" s="64"/>
      <c r="ALE147" s="64"/>
      <c r="ALF147" s="64"/>
      <c r="ALG147" s="64"/>
      <c r="ALH147" s="64"/>
      <c r="ALI147" s="64"/>
      <c r="ALJ147" s="64"/>
      <c r="ALK147" s="64"/>
      <c r="ALL147" s="64"/>
      <c r="ALM147" s="64"/>
      <c r="ALN147" s="64"/>
      <c r="ALO147" s="64"/>
      <c r="ALP147" s="64"/>
      <c r="ALQ147" s="64"/>
      <c r="ALR147" s="64"/>
      <c r="ALS147" s="64"/>
      <c r="ALT147" s="64"/>
      <c r="ALU147" s="64"/>
      <c r="ALV147" s="64"/>
      <c r="ALW147" s="64"/>
      <c r="ALX147" s="64"/>
      <c r="ALY147" s="64"/>
      <c r="ALZ147" s="64"/>
      <c r="AMA147" s="64"/>
      <c r="AMB147" s="64"/>
      <c r="AMC147" s="64"/>
      <c r="AMD147" s="64"/>
      <c r="AME147" s="64"/>
      <c r="AMF147" s="64"/>
      <c r="AMG147" s="64"/>
      <c r="AMH147" s="64"/>
      <c r="AMI147" s="64"/>
      <c r="AMJ147" s="64"/>
      <c r="AMK147" s="64"/>
      <c r="AML147" s="64"/>
      <c r="AMM147" s="64"/>
      <c r="AMN147" s="64"/>
      <c r="AMO147" s="64"/>
      <c r="AMP147" s="64"/>
      <c r="AMQ147" s="64"/>
      <c r="AMR147" s="64"/>
      <c r="AMS147" s="64"/>
      <c r="AMT147" s="64"/>
      <c r="AMU147" s="64"/>
      <c r="AMV147" s="64"/>
      <c r="AMW147" s="64"/>
      <c r="AMX147" s="64"/>
      <c r="AMY147" s="64"/>
      <c r="AMZ147" s="64"/>
      <c r="ANA147" s="64"/>
      <c r="ANB147" s="64"/>
      <c r="ANC147" s="64"/>
      <c r="AND147" s="64"/>
      <c r="ANE147" s="64"/>
      <c r="ANF147" s="64"/>
      <c r="ANG147" s="64"/>
      <c r="ANH147" s="64"/>
      <c r="ANI147" s="64"/>
      <c r="ANJ147" s="64"/>
      <c r="ANK147" s="64"/>
      <c r="ANL147" s="64"/>
      <c r="ANM147" s="64"/>
      <c r="ANN147" s="64"/>
      <c r="ANO147" s="64"/>
      <c r="ANP147" s="64"/>
      <c r="ANQ147" s="64"/>
      <c r="ANR147" s="64"/>
      <c r="ANS147" s="64"/>
      <c r="ANT147" s="64"/>
      <c r="ANU147" s="64"/>
      <c r="ANV147" s="64"/>
      <c r="ANW147" s="64"/>
      <c r="ANX147" s="64"/>
      <c r="ANY147" s="64"/>
      <c r="ANZ147" s="64"/>
      <c r="AOA147" s="64"/>
      <c r="AOB147" s="64"/>
      <c r="AOC147" s="64"/>
      <c r="AOD147" s="64"/>
      <c r="AOE147" s="64"/>
      <c r="AOF147" s="64"/>
      <c r="AOG147" s="64"/>
      <c r="AOH147" s="64"/>
      <c r="AOI147" s="64"/>
      <c r="AOJ147" s="64"/>
      <c r="AOK147" s="64"/>
      <c r="AOL147" s="64"/>
      <c r="AOM147" s="64"/>
      <c r="AON147" s="64"/>
      <c r="AOO147" s="64"/>
      <c r="AOP147" s="64"/>
      <c r="AOQ147" s="64"/>
      <c r="AOR147" s="64"/>
      <c r="AOS147" s="64"/>
      <c r="AOT147" s="64"/>
      <c r="AOU147" s="64"/>
      <c r="AOV147" s="64"/>
      <c r="AOW147" s="64"/>
      <c r="AOX147" s="64"/>
      <c r="AOY147" s="64"/>
      <c r="AOZ147" s="64"/>
      <c r="APA147" s="64"/>
      <c r="APB147" s="64"/>
      <c r="APC147" s="64"/>
      <c r="APD147" s="64"/>
      <c r="APE147" s="64"/>
      <c r="APF147" s="64"/>
      <c r="APG147" s="64"/>
      <c r="APH147" s="64"/>
      <c r="API147" s="64"/>
      <c r="APJ147" s="64"/>
      <c r="APK147" s="64"/>
      <c r="APL147" s="64"/>
      <c r="APM147" s="64"/>
      <c r="APN147" s="64"/>
      <c r="APO147" s="64"/>
      <c r="APP147" s="64"/>
      <c r="APQ147" s="64"/>
      <c r="APR147" s="64"/>
      <c r="APS147" s="64"/>
      <c r="APT147" s="64"/>
      <c r="APU147" s="64"/>
      <c r="APV147" s="64"/>
      <c r="APW147" s="64"/>
      <c r="APX147" s="64"/>
      <c r="APY147" s="64"/>
      <c r="APZ147" s="64"/>
      <c r="AQA147" s="64"/>
      <c r="AQB147" s="64"/>
      <c r="AQC147" s="64"/>
      <c r="AQD147" s="64"/>
      <c r="AQE147" s="64"/>
      <c r="AQF147" s="64"/>
      <c r="AQG147" s="64"/>
      <c r="AQH147" s="64"/>
      <c r="AQI147" s="64"/>
      <c r="AQJ147" s="64"/>
      <c r="AQK147" s="64"/>
      <c r="AQL147" s="64"/>
      <c r="AQM147" s="64"/>
      <c r="AQN147" s="64"/>
      <c r="AQO147" s="64"/>
      <c r="AQP147" s="64"/>
      <c r="AQQ147" s="64"/>
      <c r="AQR147" s="64"/>
      <c r="AQS147" s="64"/>
      <c r="AQT147" s="64"/>
      <c r="AQU147" s="64"/>
      <c r="AQV147" s="64"/>
      <c r="AQW147" s="64"/>
      <c r="AQX147" s="64"/>
      <c r="AQY147" s="64"/>
      <c r="AQZ147" s="64"/>
      <c r="ARA147" s="64"/>
      <c r="ARB147" s="64"/>
      <c r="ARC147" s="64"/>
      <c r="ARD147" s="64"/>
      <c r="ARE147" s="64"/>
      <c r="ARF147" s="64"/>
      <c r="ARG147" s="64"/>
      <c r="ARH147" s="64"/>
      <c r="ARI147" s="64"/>
      <c r="ARJ147" s="64"/>
      <c r="ARK147" s="64"/>
      <c r="ARL147" s="64"/>
      <c r="ARM147" s="64"/>
      <c r="ARN147" s="64"/>
      <c r="ARO147" s="64"/>
      <c r="ARP147" s="64"/>
      <c r="ARQ147" s="64"/>
      <c r="ARR147" s="64"/>
      <c r="ARS147" s="64"/>
      <c r="ART147" s="64"/>
      <c r="ARU147" s="64"/>
      <c r="ARV147" s="64"/>
      <c r="ARW147" s="64"/>
      <c r="ARX147" s="64"/>
      <c r="ARY147" s="64"/>
      <c r="ARZ147" s="64"/>
      <c r="ASA147" s="64"/>
      <c r="ASB147" s="64"/>
      <c r="ASC147" s="64"/>
      <c r="ASD147" s="64"/>
      <c r="ASE147" s="64"/>
      <c r="ASF147" s="64"/>
      <c r="ASG147" s="64"/>
      <c r="ASH147" s="64"/>
      <c r="ASI147" s="64"/>
      <c r="ASJ147" s="64"/>
      <c r="ASK147" s="64"/>
      <c r="ASL147" s="64"/>
      <c r="ASM147" s="64"/>
      <c r="ASN147" s="64"/>
      <c r="ASO147" s="64"/>
      <c r="ASP147" s="64"/>
      <c r="ASQ147" s="64"/>
      <c r="ASR147" s="64"/>
      <c r="ASS147" s="64"/>
      <c r="AST147" s="64"/>
      <c r="ASU147" s="64"/>
      <c r="ASV147" s="64"/>
      <c r="ASW147" s="64"/>
      <c r="ASX147" s="64"/>
      <c r="ASY147" s="64"/>
      <c r="ASZ147" s="64"/>
      <c r="ATA147" s="64"/>
      <c r="ATB147" s="64"/>
      <c r="ATC147" s="64"/>
      <c r="ATD147" s="64"/>
      <c r="ATE147" s="64"/>
      <c r="ATF147" s="64"/>
      <c r="ATG147" s="64"/>
      <c r="ATH147" s="64"/>
      <c r="ATI147" s="64"/>
      <c r="ATJ147" s="64"/>
      <c r="ATK147" s="64"/>
      <c r="ATL147" s="64"/>
      <c r="ATM147" s="64"/>
      <c r="ATN147" s="64"/>
      <c r="ATO147" s="64"/>
      <c r="ATP147" s="64"/>
      <c r="ATQ147" s="64"/>
      <c r="ATR147" s="64"/>
      <c r="ATS147" s="64"/>
      <c r="ATT147" s="64"/>
      <c r="ATU147" s="64"/>
      <c r="ATV147" s="64"/>
      <c r="ATW147" s="64"/>
      <c r="ATX147" s="64"/>
      <c r="ATY147" s="64"/>
      <c r="ATZ147" s="64"/>
      <c r="AUA147" s="64"/>
      <c r="AUB147" s="64"/>
      <c r="AUC147" s="64"/>
      <c r="AUD147" s="64"/>
      <c r="AUE147" s="64"/>
      <c r="AUF147" s="64"/>
      <c r="AUG147" s="64"/>
      <c r="AUH147" s="64"/>
      <c r="AUI147" s="64"/>
      <c r="AUJ147" s="64"/>
      <c r="AUK147" s="64"/>
      <c r="AUL147" s="64"/>
      <c r="AUM147" s="64"/>
      <c r="AUN147" s="64"/>
      <c r="AUO147" s="64"/>
      <c r="AUP147" s="64"/>
      <c r="AUQ147" s="64"/>
      <c r="AUR147" s="64"/>
      <c r="AUS147" s="64"/>
      <c r="AUT147" s="64"/>
      <c r="AUU147" s="64"/>
      <c r="AUV147" s="64"/>
      <c r="AUW147" s="64"/>
      <c r="AUX147" s="64"/>
      <c r="AUY147" s="64"/>
      <c r="AUZ147" s="64"/>
      <c r="AVA147" s="64"/>
      <c r="AVB147" s="64"/>
      <c r="AVC147" s="64"/>
      <c r="AVD147" s="64"/>
      <c r="AVE147" s="64"/>
      <c r="AVF147" s="64"/>
      <c r="AVG147" s="64"/>
      <c r="AVH147" s="64"/>
      <c r="AVI147" s="64"/>
      <c r="AVJ147" s="64"/>
      <c r="AVK147" s="64"/>
      <c r="AVL147" s="64"/>
      <c r="AVM147" s="64"/>
      <c r="AVN147" s="64"/>
      <c r="AVO147" s="64"/>
      <c r="AVP147" s="64"/>
      <c r="AVQ147" s="64"/>
      <c r="AVR147" s="64"/>
      <c r="AVS147" s="64"/>
      <c r="AVT147" s="64"/>
      <c r="AVU147" s="64"/>
      <c r="AVV147" s="64"/>
      <c r="AVW147" s="64"/>
      <c r="AVX147" s="64"/>
      <c r="AVY147" s="64"/>
      <c r="AVZ147" s="64"/>
      <c r="AWA147" s="64"/>
      <c r="AWB147" s="64"/>
      <c r="AWC147" s="64"/>
      <c r="AWD147" s="64"/>
      <c r="AWE147" s="64"/>
      <c r="AWF147" s="64"/>
      <c r="AWG147" s="64"/>
      <c r="AWH147" s="64"/>
      <c r="AWI147" s="64"/>
      <c r="AWJ147" s="64"/>
      <c r="AWK147" s="64"/>
      <c r="AWL147" s="64"/>
      <c r="AWM147" s="64"/>
      <c r="AWN147" s="64"/>
      <c r="AWO147" s="64"/>
      <c r="AWP147" s="64"/>
      <c r="AWQ147" s="64"/>
      <c r="AWR147" s="64"/>
      <c r="AWS147" s="64"/>
      <c r="AWT147" s="64"/>
      <c r="AWU147" s="64"/>
      <c r="AWV147" s="64"/>
      <c r="AWW147" s="64"/>
      <c r="AWX147" s="64"/>
      <c r="AWY147" s="64"/>
      <c r="AWZ147" s="64"/>
      <c r="AXA147" s="64"/>
      <c r="AXB147" s="64"/>
      <c r="AXC147" s="64"/>
      <c r="AXD147" s="64"/>
      <c r="AXE147" s="64"/>
      <c r="AXF147" s="64"/>
      <c r="AXG147" s="64"/>
      <c r="AXH147" s="64"/>
      <c r="AXI147" s="64"/>
      <c r="AXJ147" s="64"/>
      <c r="AXK147" s="64"/>
      <c r="AXL147" s="64"/>
      <c r="AXM147" s="64"/>
      <c r="AXN147" s="64"/>
      <c r="AXO147" s="64"/>
      <c r="AXP147" s="64"/>
      <c r="AXQ147" s="64"/>
      <c r="AXR147" s="64"/>
      <c r="AXS147" s="64"/>
      <c r="AXT147" s="64"/>
      <c r="AXU147" s="64"/>
      <c r="AXV147" s="64"/>
      <c r="AXW147" s="64"/>
      <c r="AXX147" s="64"/>
      <c r="AXY147" s="64"/>
      <c r="AXZ147" s="64"/>
      <c r="AYA147" s="64"/>
      <c r="AYB147" s="64"/>
      <c r="AYC147" s="64"/>
      <c r="AYD147" s="64"/>
      <c r="AYE147" s="64"/>
      <c r="AYF147" s="64"/>
      <c r="AYG147" s="64"/>
      <c r="AYH147" s="64"/>
      <c r="AYI147" s="64"/>
      <c r="AYJ147" s="64"/>
      <c r="AYK147" s="64"/>
      <c r="AYL147" s="64"/>
      <c r="AYM147" s="64"/>
      <c r="AYN147" s="64"/>
      <c r="AYO147" s="64"/>
      <c r="AYP147" s="64"/>
      <c r="AYQ147" s="64"/>
      <c r="AYR147" s="64"/>
      <c r="AYS147" s="64"/>
      <c r="AYT147" s="64"/>
      <c r="AYU147" s="64"/>
      <c r="AYV147" s="64"/>
      <c r="AYW147" s="64"/>
      <c r="AYX147" s="64"/>
      <c r="AYY147" s="64"/>
      <c r="AYZ147" s="64"/>
      <c r="AZA147" s="64"/>
      <c r="AZB147" s="64"/>
      <c r="AZC147" s="64"/>
      <c r="AZD147" s="64"/>
      <c r="AZE147" s="64"/>
      <c r="AZF147" s="64"/>
      <c r="AZG147" s="64"/>
      <c r="AZH147" s="64"/>
      <c r="AZI147" s="64"/>
      <c r="AZJ147" s="64"/>
      <c r="AZK147" s="64"/>
      <c r="AZL147" s="64"/>
      <c r="AZM147" s="64"/>
      <c r="AZN147" s="64"/>
      <c r="AZO147" s="64"/>
      <c r="AZP147" s="64"/>
      <c r="AZQ147" s="64"/>
      <c r="AZR147" s="64"/>
      <c r="AZS147" s="64"/>
      <c r="AZT147" s="64"/>
      <c r="AZU147" s="64"/>
      <c r="AZV147" s="64"/>
      <c r="AZW147" s="64"/>
      <c r="AZX147" s="64"/>
      <c r="AZY147" s="64"/>
      <c r="AZZ147" s="64"/>
      <c r="BAA147" s="64"/>
      <c r="BAB147" s="64"/>
      <c r="BAC147" s="64"/>
      <c r="BAD147" s="64"/>
      <c r="BAE147" s="64"/>
      <c r="BAF147" s="64"/>
      <c r="BAG147" s="64"/>
      <c r="BAH147" s="64"/>
      <c r="BAI147" s="64"/>
      <c r="BAJ147" s="64"/>
      <c r="BAK147" s="64"/>
      <c r="BAL147" s="64"/>
      <c r="BAM147" s="64"/>
      <c r="BAN147" s="64"/>
      <c r="BAO147" s="64"/>
      <c r="BAP147" s="64"/>
      <c r="BAQ147" s="64"/>
      <c r="BAR147" s="64"/>
      <c r="BAS147" s="64"/>
      <c r="BAT147" s="64"/>
      <c r="BAU147" s="64"/>
      <c r="BAV147" s="64"/>
      <c r="BAW147" s="64"/>
      <c r="BAX147" s="64"/>
      <c r="BAY147" s="64"/>
      <c r="BAZ147" s="64"/>
      <c r="BBA147" s="64"/>
      <c r="BBB147" s="64"/>
      <c r="BBC147" s="64"/>
      <c r="BBD147" s="64"/>
      <c r="BBE147" s="64"/>
      <c r="BBF147" s="64"/>
      <c r="BBG147" s="64"/>
      <c r="BBH147" s="64"/>
      <c r="BBI147" s="64"/>
      <c r="BBJ147" s="64"/>
      <c r="BBK147" s="64"/>
      <c r="BBL147" s="64"/>
      <c r="BBM147" s="64"/>
      <c r="BBN147" s="64"/>
      <c r="BBO147" s="64"/>
      <c r="BBP147" s="64"/>
      <c r="BBQ147" s="64"/>
      <c r="BBR147" s="64"/>
      <c r="BBS147" s="64"/>
      <c r="BBT147" s="64"/>
      <c r="BBU147" s="64"/>
      <c r="BBV147" s="64"/>
      <c r="BBW147" s="64"/>
      <c r="BBX147" s="64"/>
      <c r="BBY147" s="64"/>
      <c r="BBZ147" s="64"/>
      <c r="BCA147" s="64"/>
      <c r="BCB147" s="64"/>
      <c r="BCC147" s="64"/>
      <c r="BCD147" s="64"/>
      <c r="BCE147" s="64"/>
      <c r="BCF147" s="64"/>
      <c r="BCG147" s="64"/>
      <c r="BCH147" s="64"/>
      <c r="BCI147" s="64"/>
      <c r="BCJ147" s="64"/>
      <c r="BCK147" s="64"/>
      <c r="BCL147" s="64"/>
      <c r="BCM147" s="64"/>
      <c r="BCN147" s="64"/>
      <c r="BCO147" s="64"/>
      <c r="BCP147" s="64"/>
      <c r="BCQ147" s="64"/>
      <c r="BCR147" s="64"/>
      <c r="BCS147" s="64"/>
      <c r="BCT147" s="64"/>
      <c r="BCU147" s="64"/>
      <c r="BCV147" s="64"/>
      <c r="BCW147" s="64"/>
      <c r="BCX147" s="64"/>
      <c r="BCY147" s="64"/>
      <c r="BCZ147" s="64"/>
      <c r="BDA147" s="64"/>
      <c r="BDB147" s="64"/>
      <c r="BDC147" s="64"/>
      <c r="BDD147" s="64"/>
      <c r="BDE147" s="64"/>
      <c r="BDF147" s="64"/>
      <c r="BDG147" s="64"/>
      <c r="BDH147" s="64"/>
      <c r="BDI147" s="64"/>
      <c r="BDJ147" s="64"/>
      <c r="BDK147" s="64"/>
      <c r="BDL147" s="64"/>
      <c r="BDM147" s="64"/>
      <c r="BDN147" s="64"/>
      <c r="BDO147" s="64"/>
      <c r="BDP147" s="64"/>
      <c r="BDQ147" s="64"/>
      <c r="BDR147" s="64"/>
      <c r="BDS147" s="64"/>
      <c r="BDT147" s="64"/>
      <c r="BDU147" s="64"/>
      <c r="BDV147" s="64"/>
      <c r="BDW147" s="64"/>
      <c r="BDX147" s="64"/>
      <c r="BDY147" s="64"/>
      <c r="BDZ147" s="64"/>
      <c r="BEA147" s="64"/>
      <c r="BEB147" s="64"/>
      <c r="BEC147" s="64"/>
      <c r="BED147" s="64"/>
      <c r="BEE147" s="64"/>
      <c r="BEF147" s="64"/>
      <c r="BEG147" s="64"/>
      <c r="BEH147" s="64"/>
      <c r="BEI147" s="64"/>
      <c r="BEJ147" s="64"/>
      <c r="BEK147" s="64"/>
      <c r="BEL147" s="64"/>
      <c r="BEM147" s="64"/>
      <c r="BEN147" s="64"/>
      <c r="BEO147" s="64"/>
      <c r="BEP147" s="64"/>
      <c r="BEQ147" s="64"/>
      <c r="BER147" s="64"/>
      <c r="BES147" s="64"/>
      <c r="BET147" s="64"/>
      <c r="BEU147" s="64"/>
      <c r="BEV147" s="64"/>
      <c r="BEW147" s="64"/>
      <c r="BEX147" s="64"/>
      <c r="BEY147" s="64"/>
      <c r="BEZ147" s="64"/>
      <c r="BFA147" s="64"/>
      <c r="BFB147" s="64"/>
      <c r="BFC147" s="64"/>
      <c r="BFD147" s="64"/>
      <c r="BFE147" s="64"/>
      <c r="BFF147" s="64"/>
      <c r="BFG147" s="64"/>
      <c r="BFH147" s="64"/>
      <c r="BFI147" s="64"/>
      <c r="BFJ147" s="64"/>
      <c r="BFK147" s="64"/>
      <c r="BFL147" s="64"/>
      <c r="BFM147" s="64"/>
      <c r="BFN147" s="64"/>
      <c r="BFO147" s="64"/>
      <c r="BFP147" s="64"/>
      <c r="BFQ147" s="64"/>
      <c r="BFR147" s="64"/>
      <c r="BFS147" s="64"/>
      <c r="BFT147" s="64"/>
      <c r="BFU147" s="64"/>
      <c r="BFV147" s="64"/>
      <c r="BFW147" s="64"/>
      <c r="BFX147" s="64"/>
      <c r="BFY147" s="64"/>
      <c r="BFZ147" s="64"/>
      <c r="BGA147" s="64"/>
      <c r="BGB147" s="64"/>
      <c r="BGC147" s="64"/>
      <c r="BGD147" s="64"/>
      <c r="BGE147" s="64"/>
      <c r="BGF147" s="64"/>
      <c r="BGG147" s="64"/>
      <c r="BGH147" s="64"/>
      <c r="BGI147" s="64"/>
      <c r="BGJ147" s="64"/>
      <c r="BGK147" s="64"/>
      <c r="BGL147" s="64"/>
      <c r="BGM147" s="64"/>
      <c r="BGN147" s="64"/>
      <c r="BGO147" s="64"/>
      <c r="BGP147" s="64"/>
      <c r="BGQ147" s="64"/>
      <c r="BGR147" s="64"/>
      <c r="BGS147" s="64"/>
      <c r="BGT147" s="64"/>
      <c r="BGU147" s="64"/>
      <c r="BGV147" s="64"/>
      <c r="BGW147" s="64"/>
      <c r="BGX147" s="64"/>
      <c r="BGY147" s="64"/>
      <c r="BGZ147" s="64"/>
      <c r="BHA147" s="64"/>
      <c r="BHB147" s="64"/>
      <c r="BHC147" s="64"/>
      <c r="BHD147" s="64"/>
      <c r="BHE147" s="64"/>
      <c r="BHF147" s="64"/>
      <c r="BHG147" s="64"/>
      <c r="BHH147" s="64"/>
      <c r="BHI147" s="64"/>
      <c r="BHJ147" s="64"/>
      <c r="BHK147" s="64"/>
      <c r="BHL147" s="64"/>
      <c r="BHM147" s="64"/>
      <c r="BHN147" s="64"/>
      <c r="BHO147" s="64"/>
      <c r="BHP147" s="64"/>
      <c r="BHQ147" s="64"/>
      <c r="BHR147" s="64"/>
      <c r="BHS147" s="64"/>
      <c r="BHT147" s="64"/>
      <c r="BHU147" s="64"/>
      <c r="BHV147" s="64"/>
      <c r="BHW147" s="64"/>
      <c r="BHX147" s="64"/>
      <c r="BHY147" s="64"/>
      <c r="BHZ147" s="64"/>
      <c r="BIA147" s="64"/>
      <c r="BIB147" s="64"/>
      <c r="BIC147" s="64"/>
      <c r="BID147" s="64"/>
      <c r="BIE147" s="64"/>
      <c r="BIF147" s="64"/>
      <c r="BIG147" s="64"/>
      <c r="BIH147" s="64"/>
      <c r="BII147" s="64"/>
      <c r="BIJ147" s="64"/>
      <c r="BIK147" s="64"/>
      <c r="BIL147" s="64"/>
      <c r="BIM147" s="64"/>
      <c r="BIN147" s="64"/>
      <c r="BIO147" s="64"/>
      <c r="BIP147" s="64"/>
      <c r="BIQ147" s="64"/>
      <c r="BIR147" s="64"/>
      <c r="BIS147" s="64"/>
      <c r="BIT147" s="64"/>
      <c r="BIU147" s="64"/>
      <c r="BIV147" s="64"/>
      <c r="BIW147" s="64"/>
      <c r="BIX147" s="64"/>
      <c r="BIY147" s="64"/>
      <c r="BIZ147" s="64"/>
      <c r="BJA147" s="64"/>
      <c r="BJB147" s="64"/>
      <c r="BJC147" s="64"/>
      <c r="BJD147" s="64"/>
      <c r="BJE147" s="64"/>
      <c r="BJF147" s="64"/>
      <c r="BJG147" s="64"/>
      <c r="BJH147" s="64"/>
      <c r="BJI147" s="64"/>
      <c r="BJJ147" s="64"/>
      <c r="BJK147" s="64"/>
      <c r="BJL147" s="64"/>
      <c r="BJM147" s="64"/>
      <c r="BJN147" s="64"/>
      <c r="BJO147" s="64"/>
      <c r="BJP147" s="64"/>
      <c r="BJQ147" s="64"/>
      <c r="BJR147" s="64"/>
      <c r="BJS147" s="64"/>
      <c r="BJT147" s="64"/>
      <c r="BJU147" s="64"/>
      <c r="BJV147" s="64"/>
      <c r="BJW147" s="64"/>
      <c r="BJX147" s="64"/>
      <c r="BJY147" s="64"/>
      <c r="BJZ147" s="64"/>
      <c r="BKA147" s="64"/>
      <c r="BKB147" s="64"/>
      <c r="BKC147" s="64"/>
      <c r="BKD147" s="64"/>
      <c r="BKE147" s="64"/>
      <c r="BKF147" s="64"/>
      <c r="BKG147" s="64"/>
      <c r="BKH147" s="64"/>
      <c r="BKI147" s="64"/>
      <c r="BKJ147" s="64"/>
      <c r="BKK147" s="64"/>
      <c r="BKL147" s="64"/>
      <c r="BKM147" s="64"/>
      <c r="BKN147" s="64"/>
      <c r="BKO147" s="64"/>
      <c r="BKP147" s="64"/>
      <c r="BKQ147" s="64"/>
      <c r="BKR147" s="64"/>
      <c r="BKS147" s="64"/>
      <c r="BKT147" s="64"/>
      <c r="BKU147" s="64"/>
      <c r="BKV147" s="64"/>
      <c r="BKW147" s="64"/>
      <c r="BKX147" s="64"/>
      <c r="BKY147" s="64"/>
      <c r="BKZ147" s="64"/>
      <c r="BLA147" s="64"/>
      <c r="BLB147" s="64"/>
      <c r="BLC147" s="64"/>
      <c r="BLD147" s="64"/>
      <c r="BLE147" s="64"/>
      <c r="BLF147" s="64"/>
      <c r="BLG147" s="64"/>
      <c r="BLH147" s="64"/>
      <c r="BLI147" s="64"/>
      <c r="BLJ147" s="64"/>
      <c r="BLK147" s="64"/>
      <c r="BLL147" s="64"/>
      <c r="BLM147" s="64"/>
      <c r="BLN147" s="64"/>
      <c r="BLO147" s="64"/>
      <c r="BLP147" s="64"/>
      <c r="BLQ147" s="64"/>
      <c r="BLR147" s="64"/>
      <c r="BLS147" s="64"/>
      <c r="BLT147" s="64"/>
      <c r="BLU147" s="64"/>
      <c r="BLV147" s="64"/>
      <c r="BLW147" s="64"/>
      <c r="BLX147" s="64"/>
      <c r="BLY147" s="64"/>
      <c r="BLZ147" s="64"/>
      <c r="BMA147" s="64"/>
      <c r="BMB147" s="64"/>
      <c r="BMC147" s="64"/>
      <c r="BMD147" s="64"/>
      <c r="BME147" s="64"/>
      <c r="BMF147" s="64"/>
      <c r="BMG147" s="64"/>
      <c r="BMH147" s="64"/>
      <c r="BMI147" s="64"/>
      <c r="BMJ147" s="64"/>
      <c r="BMK147" s="64"/>
      <c r="BML147" s="64"/>
      <c r="BMM147" s="64"/>
      <c r="BMN147" s="64"/>
      <c r="BMO147" s="64"/>
      <c r="BMP147" s="64"/>
      <c r="BMQ147" s="64"/>
      <c r="BMR147" s="64"/>
      <c r="BMS147" s="64"/>
      <c r="BMT147" s="64"/>
      <c r="BMU147" s="64"/>
      <c r="BMV147" s="64"/>
      <c r="BMW147" s="64"/>
      <c r="BMX147" s="64"/>
      <c r="BMY147" s="64"/>
      <c r="BMZ147" s="64"/>
      <c r="BNA147" s="64"/>
      <c r="BNB147" s="64"/>
      <c r="BNC147" s="64"/>
      <c r="BND147" s="64"/>
      <c r="BNE147" s="64"/>
      <c r="BNF147" s="64"/>
      <c r="BNG147" s="64"/>
      <c r="BNH147" s="64"/>
      <c r="BNI147" s="64"/>
      <c r="BNJ147" s="64"/>
      <c r="BNK147" s="64"/>
      <c r="BNL147" s="64"/>
      <c r="BNM147" s="64"/>
      <c r="BNN147" s="64"/>
      <c r="BNO147" s="64"/>
      <c r="BNP147" s="64"/>
      <c r="BNQ147" s="64"/>
      <c r="BNR147" s="64"/>
      <c r="BNS147" s="64"/>
      <c r="BNT147" s="64"/>
      <c r="BNU147" s="64"/>
      <c r="BNV147" s="64"/>
      <c r="BNW147" s="64"/>
      <c r="BNX147" s="64"/>
      <c r="BNY147" s="64"/>
      <c r="BNZ147" s="64"/>
      <c r="BOA147" s="64"/>
      <c r="BOB147" s="64"/>
      <c r="BOC147" s="64"/>
      <c r="BOD147" s="64"/>
      <c r="BOE147" s="64"/>
      <c r="BOF147" s="64"/>
      <c r="BOG147" s="64"/>
      <c r="BOH147" s="64"/>
      <c r="BOI147" s="64"/>
      <c r="BOJ147" s="64"/>
      <c r="BOK147" s="64"/>
      <c r="BOL147" s="64"/>
      <c r="BOM147" s="64"/>
      <c r="BON147" s="64"/>
      <c r="BOO147" s="64"/>
      <c r="BOP147" s="64"/>
      <c r="BOQ147" s="64"/>
      <c r="BOR147" s="64"/>
      <c r="BOS147" s="64"/>
      <c r="BOT147" s="64"/>
      <c r="BOU147" s="64"/>
      <c r="BOV147" s="64"/>
      <c r="BOW147" s="64"/>
      <c r="BOX147" s="64"/>
      <c r="BOY147" s="64"/>
      <c r="BOZ147" s="64"/>
      <c r="BPA147" s="64"/>
      <c r="BPB147" s="64"/>
      <c r="BPC147" s="64"/>
      <c r="BPD147" s="64"/>
      <c r="BPE147" s="64"/>
      <c r="BPF147" s="64"/>
      <c r="BPG147" s="64"/>
      <c r="BPH147" s="64"/>
      <c r="BPI147" s="64"/>
      <c r="BPJ147" s="64"/>
      <c r="BPK147" s="64"/>
      <c r="BPL147" s="64"/>
      <c r="BPM147" s="64"/>
      <c r="BPN147" s="64"/>
      <c r="BPO147" s="64"/>
      <c r="BPP147" s="64"/>
      <c r="BPQ147" s="64"/>
      <c r="BPR147" s="64"/>
      <c r="BPS147" s="64"/>
      <c r="BPT147" s="64"/>
      <c r="BPU147" s="64"/>
      <c r="BPV147" s="64"/>
      <c r="BPW147" s="64"/>
      <c r="BPX147" s="64"/>
      <c r="BPY147" s="64"/>
      <c r="BPZ147" s="64"/>
      <c r="BQA147" s="64"/>
      <c r="BQB147" s="64"/>
      <c r="BQC147" s="64"/>
      <c r="BQD147" s="64"/>
      <c r="BQE147" s="64"/>
      <c r="BQF147" s="64"/>
      <c r="BQG147" s="64"/>
      <c r="BQH147" s="64"/>
      <c r="BQI147" s="64"/>
      <c r="BQJ147" s="64"/>
      <c r="BQK147" s="64"/>
      <c r="BQL147" s="64"/>
      <c r="BQM147" s="64"/>
      <c r="BQN147" s="64"/>
      <c r="BQO147" s="64"/>
      <c r="BQP147" s="64"/>
      <c r="BQQ147" s="64"/>
      <c r="BQR147" s="64"/>
      <c r="BQS147" s="64"/>
      <c r="BQT147" s="64"/>
      <c r="BQU147" s="64"/>
      <c r="BQV147" s="64"/>
      <c r="BQW147" s="64"/>
      <c r="BQX147" s="64"/>
      <c r="BQY147" s="64"/>
      <c r="BQZ147" s="64"/>
      <c r="BRA147" s="64"/>
      <c r="BRB147" s="64"/>
      <c r="BRC147" s="64"/>
      <c r="BRD147" s="64"/>
      <c r="BRE147" s="64"/>
      <c r="BRF147" s="64"/>
      <c r="BRG147" s="64"/>
      <c r="BRH147" s="64"/>
      <c r="BRI147" s="64"/>
      <c r="BRJ147" s="64"/>
      <c r="BRK147" s="64"/>
      <c r="BRL147" s="64"/>
      <c r="BRM147" s="64"/>
      <c r="BRN147" s="64"/>
      <c r="BRO147" s="64"/>
      <c r="BRP147" s="64"/>
      <c r="BRQ147" s="64"/>
      <c r="BRR147" s="64"/>
      <c r="BRS147" s="64"/>
      <c r="BRT147" s="64"/>
      <c r="BRU147" s="64"/>
      <c r="BRV147" s="64"/>
      <c r="BRW147" s="64"/>
      <c r="BRX147" s="64"/>
      <c r="BRY147" s="64"/>
      <c r="BRZ147" s="64"/>
      <c r="BSA147" s="64"/>
      <c r="BSB147" s="64"/>
      <c r="BSC147" s="64"/>
      <c r="BSD147" s="64"/>
      <c r="BSE147" s="64"/>
      <c r="BSF147" s="64"/>
      <c r="BSG147" s="64"/>
      <c r="BSH147" s="64"/>
      <c r="BSI147" s="64"/>
      <c r="BSJ147" s="64"/>
      <c r="BSK147" s="64"/>
      <c r="BSL147" s="64"/>
      <c r="BSM147" s="64"/>
      <c r="BSN147" s="64"/>
      <c r="BSO147" s="64"/>
      <c r="BSP147" s="64"/>
      <c r="BSQ147" s="64"/>
      <c r="BSR147" s="64"/>
      <c r="BSS147" s="64"/>
      <c r="BST147" s="64"/>
      <c r="BSU147" s="64"/>
      <c r="BSV147" s="64"/>
      <c r="BSW147" s="64"/>
      <c r="BSX147" s="64"/>
      <c r="BSY147" s="64"/>
      <c r="BSZ147" s="64"/>
      <c r="BTA147" s="64"/>
      <c r="BTB147" s="64"/>
      <c r="BTC147" s="64"/>
      <c r="BTD147" s="64"/>
      <c r="BTE147" s="64"/>
      <c r="BTF147" s="64"/>
      <c r="BTG147" s="64"/>
      <c r="BTH147" s="64"/>
      <c r="BTI147" s="64"/>
      <c r="BTJ147" s="64"/>
      <c r="BTK147" s="64"/>
      <c r="BTL147" s="64"/>
      <c r="BTM147" s="64"/>
      <c r="BTN147" s="64"/>
      <c r="BTO147" s="64"/>
      <c r="BTP147" s="64"/>
      <c r="BTQ147" s="64"/>
      <c r="BTR147" s="64"/>
      <c r="BTS147" s="64"/>
      <c r="BTT147" s="64"/>
      <c r="BTU147" s="64"/>
      <c r="BTV147" s="64"/>
      <c r="BTW147" s="64"/>
      <c r="BTX147" s="64"/>
      <c r="BTY147" s="64"/>
      <c r="BTZ147" s="64"/>
      <c r="BUA147" s="64"/>
      <c r="BUB147" s="64"/>
      <c r="BUC147" s="64"/>
      <c r="BUD147" s="64"/>
      <c r="BUE147" s="64"/>
      <c r="BUF147" s="64"/>
      <c r="BUG147" s="64"/>
      <c r="BUH147" s="64"/>
      <c r="BUI147" s="64"/>
      <c r="BUJ147" s="64"/>
      <c r="BUK147" s="64"/>
      <c r="BUL147" s="64"/>
      <c r="BUM147" s="64"/>
      <c r="BUN147" s="64"/>
      <c r="BUO147" s="64"/>
      <c r="BUP147" s="64"/>
      <c r="BUQ147" s="64"/>
      <c r="BUR147" s="64"/>
      <c r="BUS147" s="64"/>
      <c r="BUT147" s="64"/>
      <c r="BUU147" s="64"/>
      <c r="BUV147" s="64"/>
      <c r="BUW147" s="64"/>
      <c r="BUX147" s="64"/>
      <c r="BUY147" s="64"/>
      <c r="BUZ147" s="64"/>
      <c r="BVA147" s="64"/>
      <c r="BVB147" s="64"/>
      <c r="BVC147" s="64"/>
      <c r="BVD147" s="64"/>
      <c r="BVE147" s="64"/>
      <c r="BVF147" s="64"/>
      <c r="BVG147" s="64"/>
      <c r="BVH147" s="64"/>
      <c r="BVI147" s="64"/>
      <c r="BVJ147" s="64"/>
      <c r="BVK147" s="64"/>
      <c r="BVL147" s="64"/>
      <c r="BVM147" s="64"/>
      <c r="BVN147" s="64"/>
      <c r="BVO147" s="64"/>
      <c r="BVP147" s="64"/>
      <c r="BVQ147" s="64"/>
      <c r="BVR147" s="64"/>
      <c r="BVS147" s="64"/>
      <c r="BVT147" s="64"/>
      <c r="BVU147" s="64"/>
      <c r="BVV147" s="64"/>
      <c r="BVW147" s="64"/>
      <c r="BVX147" s="64"/>
      <c r="BVY147" s="64"/>
      <c r="BVZ147" s="64"/>
      <c r="BWA147" s="64"/>
      <c r="BWB147" s="64"/>
      <c r="BWC147" s="64"/>
      <c r="BWD147" s="64"/>
      <c r="BWE147" s="64"/>
      <c r="BWF147" s="64"/>
      <c r="BWG147" s="64"/>
      <c r="BWH147" s="64"/>
      <c r="BWI147" s="64"/>
      <c r="BWJ147" s="64"/>
      <c r="BWK147" s="64"/>
      <c r="BWL147" s="64"/>
      <c r="BWM147" s="64"/>
      <c r="BWN147" s="64"/>
      <c r="BWO147" s="64"/>
      <c r="BWP147" s="64"/>
      <c r="BWQ147" s="64"/>
      <c r="BWR147" s="64"/>
      <c r="BWS147" s="64"/>
      <c r="BWT147" s="64"/>
      <c r="BWU147" s="64"/>
      <c r="BWV147" s="64"/>
      <c r="BWW147" s="64"/>
      <c r="BWX147" s="64"/>
      <c r="BWY147" s="64"/>
      <c r="BWZ147" s="64"/>
      <c r="BXA147" s="64"/>
      <c r="BXB147" s="64"/>
      <c r="BXC147" s="64"/>
      <c r="BXD147" s="64"/>
      <c r="BXE147" s="64"/>
      <c r="BXF147" s="64"/>
      <c r="BXG147" s="64"/>
      <c r="BXH147" s="64"/>
      <c r="BXI147" s="64"/>
      <c r="BXJ147" s="64"/>
      <c r="BXK147" s="64"/>
      <c r="BXL147" s="64"/>
      <c r="BXM147" s="64"/>
      <c r="BXN147" s="64"/>
      <c r="BXO147" s="64"/>
      <c r="BXP147" s="64"/>
      <c r="BXQ147" s="64"/>
      <c r="BXR147" s="64"/>
      <c r="BXS147" s="64"/>
      <c r="BXT147" s="64"/>
      <c r="BXU147" s="64"/>
      <c r="BXV147" s="64"/>
      <c r="BXW147" s="64"/>
      <c r="BXX147" s="64"/>
      <c r="BXY147" s="64"/>
      <c r="BXZ147" s="64"/>
      <c r="BYA147" s="64"/>
      <c r="BYB147" s="64"/>
      <c r="BYC147" s="64"/>
      <c r="BYD147" s="64"/>
      <c r="BYE147" s="64"/>
      <c r="BYF147" s="64"/>
      <c r="BYG147" s="64"/>
      <c r="BYH147" s="64"/>
      <c r="BYI147" s="64"/>
      <c r="BYJ147" s="64"/>
      <c r="BYK147" s="64"/>
      <c r="BYL147" s="64"/>
      <c r="BYM147" s="64"/>
      <c r="BYN147" s="64"/>
      <c r="BYO147" s="64"/>
      <c r="BYP147" s="64"/>
      <c r="BYQ147" s="64"/>
      <c r="BYR147" s="64"/>
      <c r="BYS147" s="64"/>
      <c r="BYT147" s="64"/>
      <c r="BYU147" s="64"/>
      <c r="BYV147" s="64"/>
      <c r="BYW147" s="64"/>
      <c r="BYX147" s="64"/>
      <c r="BYY147" s="64"/>
      <c r="BYZ147" s="64"/>
      <c r="BZA147" s="64"/>
      <c r="BZB147" s="64"/>
      <c r="BZC147" s="64"/>
      <c r="BZD147" s="64"/>
      <c r="BZE147" s="64"/>
      <c r="BZF147" s="64"/>
      <c r="BZG147" s="64"/>
      <c r="BZH147" s="64"/>
      <c r="BZI147" s="64"/>
      <c r="BZJ147" s="64"/>
      <c r="BZK147" s="64"/>
      <c r="BZL147" s="64"/>
      <c r="BZM147" s="64"/>
      <c r="BZN147" s="64"/>
      <c r="BZO147" s="64"/>
      <c r="BZP147" s="64"/>
      <c r="BZQ147" s="64"/>
      <c r="BZR147" s="64"/>
      <c r="BZS147" s="64"/>
      <c r="BZT147" s="64"/>
      <c r="BZU147" s="64"/>
      <c r="BZV147" s="64"/>
      <c r="BZW147" s="64"/>
      <c r="BZX147" s="64"/>
      <c r="BZY147" s="64"/>
      <c r="BZZ147" s="64"/>
      <c r="CAA147" s="64"/>
      <c r="CAB147" s="64"/>
      <c r="CAC147" s="64"/>
      <c r="CAD147" s="64"/>
      <c r="CAE147" s="64"/>
      <c r="CAF147" s="64"/>
      <c r="CAG147" s="64"/>
      <c r="CAH147" s="64"/>
      <c r="CAI147" s="64"/>
      <c r="CAJ147" s="64"/>
      <c r="CAK147" s="64"/>
      <c r="CAL147" s="64"/>
      <c r="CAM147" s="64"/>
      <c r="CAN147" s="64"/>
      <c r="CAO147" s="64"/>
      <c r="CAP147" s="64"/>
      <c r="CAQ147" s="64"/>
      <c r="CAR147" s="64"/>
      <c r="CAS147" s="64"/>
      <c r="CAT147" s="64"/>
      <c r="CAU147" s="64"/>
      <c r="CAV147" s="64"/>
      <c r="CAW147" s="64"/>
      <c r="CAX147" s="64"/>
      <c r="CAY147" s="64"/>
      <c r="CAZ147" s="64"/>
      <c r="CBA147" s="64"/>
      <c r="CBB147" s="64"/>
      <c r="CBC147" s="64"/>
      <c r="CBD147" s="64"/>
      <c r="CBE147" s="64"/>
      <c r="CBF147" s="64"/>
      <c r="CBG147" s="64"/>
      <c r="CBH147" s="64"/>
      <c r="CBI147" s="64"/>
      <c r="CBJ147" s="64"/>
      <c r="CBK147" s="64"/>
      <c r="CBL147" s="64"/>
      <c r="CBM147" s="64"/>
      <c r="CBN147" s="64"/>
      <c r="CBO147" s="64"/>
      <c r="CBP147" s="64"/>
      <c r="CBQ147" s="64"/>
      <c r="CBR147" s="64"/>
      <c r="CBS147" s="64"/>
      <c r="CBT147" s="64"/>
      <c r="CBU147" s="64"/>
      <c r="CBV147" s="64"/>
      <c r="CBW147" s="64"/>
      <c r="CBX147" s="64"/>
      <c r="CBY147" s="64"/>
      <c r="CBZ147" s="64"/>
      <c r="CCA147" s="64"/>
      <c r="CCB147" s="64"/>
      <c r="CCC147" s="64"/>
      <c r="CCD147" s="64"/>
      <c r="CCE147" s="64"/>
      <c r="CCF147" s="64"/>
      <c r="CCG147" s="64"/>
      <c r="CCH147" s="64"/>
      <c r="CCI147" s="64"/>
      <c r="CCJ147" s="64"/>
      <c r="CCK147" s="64"/>
      <c r="CCL147" s="64"/>
      <c r="CCM147" s="64"/>
      <c r="CCN147" s="64"/>
      <c r="CCO147" s="64"/>
      <c r="CCP147" s="64"/>
      <c r="CCQ147" s="64"/>
      <c r="CCR147" s="64"/>
      <c r="CCS147" s="64"/>
      <c r="CCT147" s="64"/>
      <c r="CCU147" s="64"/>
      <c r="CCV147" s="64"/>
      <c r="CCW147" s="64"/>
      <c r="CCX147" s="64"/>
      <c r="CCY147" s="64"/>
      <c r="CCZ147" s="64"/>
      <c r="CDA147" s="64"/>
      <c r="CDB147" s="64"/>
      <c r="CDC147" s="64"/>
      <c r="CDD147" s="64"/>
      <c r="CDE147" s="64"/>
      <c r="CDF147" s="64"/>
      <c r="CDG147" s="64"/>
      <c r="CDH147" s="64"/>
      <c r="CDI147" s="64"/>
      <c r="CDJ147" s="64"/>
      <c r="CDK147" s="64"/>
      <c r="CDL147" s="64"/>
      <c r="CDM147" s="64"/>
      <c r="CDN147" s="64"/>
      <c r="CDO147" s="64"/>
      <c r="CDP147" s="64"/>
      <c r="CDQ147" s="64"/>
      <c r="CDR147" s="64"/>
      <c r="CDS147" s="64"/>
      <c r="CDT147" s="64"/>
      <c r="CDU147" s="64"/>
      <c r="CDV147" s="64"/>
      <c r="CDW147" s="64"/>
      <c r="CDX147" s="64"/>
      <c r="CDY147" s="64"/>
      <c r="CDZ147" s="64"/>
      <c r="CEA147" s="64"/>
      <c r="CEB147" s="64"/>
      <c r="CEC147" s="64"/>
      <c r="CED147" s="64"/>
      <c r="CEE147" s="64"/>
      <c r="CEF147" s="64"/>
      <c r="CEG147" s="64"/>
      <c r="CEH147" s="64"/>
      <c r="CEI147" s="64"/>
      <c r="CEJ147" s="64"/>
      <c r="CEK147" s="64"/>
      <c r="CEL147" s="64"/>
      <c r="CEM147" s="64"/>
      <c r="CEN147" s="64"/>
      <c r="CEO147" s="64"/>
      <c r="CEP147" s="64"/>
      <c r="CEQ147" s="64"/>
      <c r="CER147" s="64"/>
      <c r="CES147" s="64"/>
      <c r="CET147" s="64"/>
      <c r="CEU147" s="64"/>
      <c r="CEV147" s="64"/>
      <c r="CEW147" s="64"/>
      <c r="CEX147" s="64"/>
      <c r="CEY147" s="64"/>
      <c r="CEZ147" s="64"/>
      <c r="CFA147" s="64"/>
      <c r="CFB147" s="64"/>
      <c r="CFC147" s="64"/>
      <c r="CFD147" s="64"/>
      <c r="CFE147" s="64"/>
      <c r="CFF147" s="64"/>
      <c r="CFG147" s="64"/>
      <c r="CFH147" s="64"/>
      <c r="CFI147" s="64"/>
      <c r="CFJ147" s="64"/>
      <c r="CFK147" s="64"/>
      <c r="CFL147" s="64"/>
      <c r="CFM147" s="64"/>
      <c r="CFN147" s="64"/>
      <c r="CFO147" s="64"/>
      <c r="CFP147" s="64"/>
      <c r="CFQ147" s="64"/>
      <c r="CFR147" s="64"/>
      <c r="CFS147" s="64"/>
      <c r="CFT147" s="64"/>
      <c r="CFU147" s="64"/>
      <c r="CFV147" s="64"/>
      <c r="CFW147" s="64"/>
      <c r="CFX147" s="64"/>
      <c r="CFY147" s="64"/>
      <c r="CFZ147" s="64"/>
      <c r="CGA147" s="64"/>
      <c r="CGB147" s="64"/>
      <c r="CGC147" s="64"/>
      <c r="CGD147" s="64"/>
      <c r="CGE147" s="64"/>
      <c r="CGF147" s="64"/>
      <c r="CGG147" s="64"/>
      <c r="CGH147" s="64"/>
      <c r="CGI147" s="64"/>
      <c r="CGJ147" s="64"/>
      <c r="CGK147" s="64"/>
      <c r="CGL147" s="64"/>
      <c r="CGM147" s="64"/>
      <c r="CGN147" s="64"/>
      <c r="CGO147" s="64"/>
      <c r="CGP147" s="64"/>
      <c r="CGQ147" s="64"/>
      <c r="CGR147" s="64"/>
      <c r="CGS147" s="64"/>
      <c r="CGT147" s="64"/>
      <c r="CGU147" s="64"/>
      <c r="CGV147" s="64"/>
      <c r="CGW147" s="64"/>
      <c r="CGX147" s="64"/>
      <c r="CGY147" s="64"/>
      <c r="CGZ147" s="64"/>
      <c r="CHA147" s="64"/>
      <c r="CHB147" s="64"/>
      <c r="CHC147" s="64"/>
      <c r="CHD147" s="64"/>
      <c r="CHE147" s="64"/>
      <c r="CHF147" s="64"/>
      <c r="CHG147" s="64"/>
      <c r="CHH147" s="64"/>
      <c r="CHI147" s="64"/>
      <c r="CHJ147" s="64"/>
      <c r="CHK147" s="64"/>
      <c r="CHL147" s="64"/>
      <c r="CHM147" s="64"/>
      <c r="CHN147" s="64"/>
      <c r="CHO147" s="64"/>
      <c r="CHP147" s="64"/>
      <c r="CHQ147" s="64"/>
      <c r="CHR147" s="64"/>
      <c r="CHS147" s="64"/>
      <c r="CHT147" s="64"/>
      <c r="CHU147" s="64"/>
      <c r="CHV147" s="64"/>
      <c r="CHW147" s="64"/>
      <c r="CHX147" s="64"/>
      <c r="CHY147" s="64"/>
      <c r="CHZ147" s="64"/>
      <c r="CIA147" s="64"/>
      <c r="CIB147" s="64"/>
      <c r="CIC147" s="64"/>
      <c r="CID147" s="64"/>
      <c r="CIE147" s="64"/>
      <c r="CIF147" s="64"/>
      <c r="CIG147" s="64"/>
      <c r="CIH147" s="64"/>
      <c r="CII147" s="64"/>
      <c r="CIJ147" s="64"/>
      <c r="CIK147" s="64"/>
      <c r="CIL147" s="64"/>
      <c r="CIM147" s="64"/>
      <c r="CIN147" s="64"/>
      <c r="CIO147" s="64"/>
      <c r="CIP147" s="64"/>
      <c r="CIQ147" s="64"/>
      <c r="CIR147" s="64"/>
      <c r="CIS147" s="64"/>
      <c r="CIT147" s="64"/>
      <c r="CIU147" s="64"/>
      <c r="CIV147" s="64"/>
      <c r="CIW147" s="64"/>
      <c r="CIX147" s="64"/>
      <c r="CIY147" s="64"/>
      <c r="CIZ147" s="64"/>
      <c r="CJA147" s="64"/>
      <c r="CJB147" s="64"/>
      <c r="CJC147" s="64"/>
      <c r="CJD147" s="64"/>
      <c r="CJE147" s="64"/>
      <c r="CJF147" s="64"/>
      <c r="CJG147" s="64"/>
      <c r="CJH147" s="64"/>
      <c r="CJI147" s="64"/>
      <c r="CJJ147" s="64"/>
      <c r="CJK147" s="64"/>
      <c r="CJL147" s="64"/>
      <c r="CJM147" s="64"/>
      <c r="CJN147" s="64"/>
      <c r="CJO147" s="64"/>
      <c r="CJP147" s="64"/>
      <c r="CJQ147" s="64"/>
      <c r="CJR147" s="64"/>
      <c r="CJS147" s="64"/>
      <c r="CJT147" s="64"/>
      <c r="CJU147" s="64"/>
      <c r="CJV147" s="64"/>
      <c r="CJW147" s="64"/>
      <c r="CJX147" s="64"/>
      <c r="CJY147" s="64"/>
      <c r="CJZ147" s="64"/>
      <c r="CKA147" s="64"/>
      <c r="CKB147" s="64"/>
      <c r="CKC147" s="64"/>
      <c r="CKD147" s="64"/>
      <c r="CKE147" s="64"/>
      <c r="CKF147" s="64"/>
      <c r="CKG147" s="64"/>
      <c r="CKH147" s="64"/>
      <c r="CKI147" s="64"/>
      <c r="CKJ147" s="64"/>
      <c r="CKK147" s="64"/>
      <c r="CKL147" s="64"/>
      <c r="CKM147" s="64"/>
      <c r="CKN147" s="64"/>
      <c r="CKO147" s="64"/>
      <c r="CKP147" s="64"/>
      <c r="CKQ147" s="64"/>
      <c r="CKR147" s="64"/>
      <c r="CKS147" s="64"/>
      <c r="CKT147" s="64"/>
      <c r="CKU147" s="64"/>
      <c r="CKV147" s="64"/>
      <c r="CKW147" s="64"/>
      <c r="CKX147" s="64"/>
      <c r="CKY147" s="64"/>
      <c r="CKZ147" s="64"/>
      <c r="CLA147" s="64"/>
      <c r="CLB147" s="64"/>
      <c r="CLC147" s="64"/>
      <c r="CLD147" s="64"/>
      <c r="CLE147" s="64"/>
      <c r="CLF147" s="64"/>
      <c r="CLG147" s="64"/>
      <c r="CLH147" s="64"/>
      <c r="CLI147" s="64"/>
      <c r="CLJ147" s="64"/>
      <c r="CLK147" s="64"/>
      <c r="CLL147" s="64"/>
      <c r="CLM147" s="64"/>
      <c r="CLN147" s="64"/>
      <c r="CLO147" s="64"/>
      <c r="CLP147" s="64"/>
      <c r="CLQ147" s="64"/>
      <c r="CLR147" s="64"/>
      <c r="CLS147" s="64"/>
      <c r="CLT147" s="64"/>
      <c r="CLU147" s="64"/>
      <c r="CLV147" s="64"/>
      <c r="CLW147" s="64"/>
      <c r="CLX147" s="64"/>
      <c r="CLY147" s="64"/>
      <c r="CLZ147" s="64"/>
      <c r="CMA147" s="64"/>
      <c r="CMB147" s="64"/>
      <c r="CMC147" s="64"/>
      <c r="CMD147" s="64"/>
      <c r="CME147" s="64"/>
      <c r="CMF147" s="64"/>
      <c r="CMG147" s="64"/>
      <c r="CMH147" s="64"/>
      <c r="CMI147" s="64"/>
      <c r="CMJ147" s="64"/>
      <c r="CMK147" s="64"/>
      <c r="CML147" s="64"/>
      <c r="CMM147" s="64"/>
      <c r="CMN147" s="64"/>
      <c r="CMO147" s="64"/>
      <c r="CMP147" s="64"/>
      <c r="CMQ147" s="64"/>
      <c r="CMR147" s="64"/>
      <c r="CMS147" s="64"/>
      <c r="CMT147" s="64"/>
      <c r="CMU147" s="64"/>
      <c r="CMV147" s="64"/>
      <c r="CMW147" s="64"/>
      <c r="CMX147" s="64"/>
      <c r="CMY147" s="64"/>
      <c r="CMZ147" s="64"/>
      <c r="CNA147" s="64"/>
      <c r="CNB147" s="64"/>
      <c r="CNC147" s="64"/>
      <c r="CND147" s="64"/>
      <c r="CNE147" s="64"/>
      <c r="CNF147" s="64"/>
      <c r="CNG147" s="64"/>
      <c r="CNH147" s="64"/>
      <c r="CNI147" s="64"/>
      <c r="CNJ147" s="64"/>
      <c r="CNK147" s="64"/>
      <c r="CNL147" s="64"/>
      <c r="CNM147" s="64"/>
      <c r="CNN147" s="64"/>
      <c r="CNO147" s="64"/>
      <c r="CNP147" s="64"/>
      <c r="CNQ147" s="64"/>
      <c r="CNR147" s="64"/>
      <c r="CNS147" s="64"/>
      <c r="CNT147" s="64"/>
      <c r="CNU147" s="64"/>
      <c r="CNV147" s="64"/>
      <c r="CNW147" s="64"/>
      <c r="CNX147" s="64"/>
      <c r="CNY147" s="64"/>
      <c r="CNZ147" s="64"/>
      <c r="COA147" s="64"/>
      <c r="COB147" s="64"/>
      <c r="COC147" s="64"/>
      <c r="COD147" s="64"/>
      <c r="COE147" s="64"/>
      <c r="COF147" s="64"/>
      <c r="COG147" s="64"/>
      <c r="COH147" s="64"/>
      <c r="COI147" s="64"/>
      <c r="COJ147" s="64"/>
      <c r="COK147" s="64"/>
      <c r="COL147" s="64"/>
      <c r="COM147" s="64"/>
      <c r="CON147" s="64"/>
      <c r="COO147" s="64"/>
      <c r="COP147" s="64"/>
      <c r="COQ147" s="64"/>
      <c r="COR147" s="64"/>
      <c r="COS147" s="64"/>
      <c r="COT147" s="64"/>
      <c r="COU147" s="64"/>
      <c r="COV147" s="64"/>
      <c r="COW147" s="64"/>
      <c r="COX147" s="64"/>
      <c r="COY147" s="64"/>
      <c r="COZ147" s="64"/>
      <c r="CPA147" s="64"/>
      <c r="CPB147" s="64"/>
      <c r="CPC147" s="64"/>
      <c r="CPD147" s="64"/>
      <c r="CPE147" s="64"/>
      <c r="CPF147" s="64"/>
      <c r="CPG147" s="64"/>
      <c r="CPH147" s="64"/>
      <c r="CPI147" s="64"/>
      <c r="CPJ147" s="64"/>
      <c r="CPK147" s="64"/>
      <c r="CPL147" s="64"/>
      <c r="CPM147" s="64"/>
      <c r="CPN147" s="64"/>
      <c r="CPO147" s="64"/>
      <c r="CPP147" s="64"/>
      <c r="CPQ147" s="64"/>
      <c r="CPR147" s="64"/>
      <c r="CPS147" s="64"/>
      <c r="CPT147" s="64"/>
      <c r="CPU147" s="64"/>
      <c r="CPV147" s="64"/>
      <c r="CPW147" s="64"/>
      <c r="CPX147" s="64"/>
      <c r="CPY147" s="64"/>
      <c r="CPZ147" s="64"/>
      <c r="CQA147" s="64"/>
      <c r="CQB147" s="64"/>
      <c r="CQC147" s="64"/>
      <c r="CQD147" s="64"/>
      <c r="CQE147" s="64"/>
      <c r="CQF147" s="64"/>
      <c r="CQG147" s="64"/>
      <c r="CQH147" s="64"/>
      <c r="CQI147" s="64"/>
      <c r="CQJ147" s="64"/>
      <c r="CQK147" s="64"/>
      <c r="CQL147" s="64"/>
      <c r="CQM147" s="64"/>
      <c r="CQN147" s="64"/>
      <c r="CQO147" s="64"/>
      <c r="CQP147" s="64"/>
      <c r="CQQ147" s="64"/>
      <c r="CQR147" s="64"/>
      <c r="CQS147" s="64"/>
      <c r="CQT147" s="64"/>
      <c r="CQU147" s="64"/>
      <c r="CQV147" s="64"/>
      <c r="CQW147" s="64"/>
      <c r="CQX147" s="64"/>
      <c r="CQY147" s="64"/>
      <c r="CQZ147" s="64"/>
      <c r="CRA147" s="64"/>
      <c r="CRB147" s="64"/>
      <c r="CRC147" s="64"/>
      <c r="CRD147" s="64"/>
      <c r="CRE147" s="64"/>
      <c r="CRF147" s="64"/>
      <c r="CRG147" s="64"/>
      <c r="CRH147" s="64"/>
      <c r="CRI147" s="64"/>
      <c r="CRJ147" s="64"/>
      <c r="CRK147" s="64"/>
      <c r="CRL147" s="64"/>
      <c r="CRM147" s="64"/>
      <c r="CRN147" s="64"/>
      <c r="CRO147" s="64"/>
      <c r="CRP147" s="64"/>
      <c r="CRQ147" s="64"/>
      <c r="CRR147" s="64"/>
      <c r="CRS147" s="64"/>
      <c r="CRT147" s="64"/>
      <c r="CRU147" s="64"/>
      <c r="CRV147" s="64"/>
      <c r="CRW147" s="64"/>
      <c r="CRX147" s="64"/>
      <c r="CRY147" s="64"/>
      <c r="CRZ147" s="64"/>
      <c r="CSA147" s="64"/>
      <c r="CSB147" s="64"/>
      <c r="CSC147" s="64"/>
      <c r="CSD147" s="64"/>
      <c r="CSE147" s="64"/>
      <c r="CSF147" s="64"/>
      <c r="CSG147" s="64"/>
      <c r="CSH147" s="64"/>
      <c r="CSI147" s="64"/>
      <c r="CSJ147" s="64"/>
      <c r="CSK147" s="64"/>
      <c r="CSL147" s="64"/>
      <c r="CSM147" s="64"/>
      <c r="CSN147" s="64"/>
      <c r="CSO147" s="64"/>
      <c r="CSP147" s="64"/>
      <c r="CSQ147" s="64"/>
      <c r="CSR147" s="64"/>
      <c r="CSS147" s="64"/>
      <c r="CST147" s="64"/>
      <c r="CSU147" s="64"/>
      <c r="CSV147" s="64"/>
      <c r="CSW147" s="64"/>
      <c r="CSX147" s="64"/>
      <c r="CSY147" s="64"/>
      <c r="CSZ147" s="64"/>
      <c r="CTA147" s="64"/>
      <c r="CTB147" s="64"/>
      <c r="CTC147" s="64"/>
      <c r="CTD147" s="64"/>
      <c r="CTE147" s="64"/>
      <c r="CTF147" s="64"/>
      <c r="CTG147" s="64"/>
      <c r="CTH147" s="64"/>
      <c r="CTI147" s="64"/>
      <c r="CTJ147" s="64"/>
      <c r="CTK147" s="64"/>
      <c r="CTL147" s="64"/>
      <c r="CTM147" s="64"/>
      <c r="CTN147" s="64"/>
      <c r="CTO147" s="64"/>
      <c r="CTP147" s="64"/>
      <c r="CTQ147" s="64"/>
      <c r="CTR147" s="64"/>
      <c r="CTS147" s="64"/>
      <c r="CTT147" s="64"/>
      <c r="CTU147" s="64"/>
      <c r="CTV147" s="64"/>
      <c r="CTW147" s="64"/>
      <c r="CTX147" s="64"/>
      <c r="CTY147" s="64"/>
    </row>
    <row r="148" s="61" customFormat="1" ht="35" customHeight="1" spans="1:13">
      <c r="A148" s="7">
        <f t="shared" si="12"/>
        <v>145</v>
      </c>
      <c r="B148" s="5" t="s">
        <v>346</v>
      </c>
      <c r="C148" s="5" t="s">
        <v>13</v>
      </c>
      <c r="D148" s="6" t="s">
        <v>14</v>
      </c>
      <c r="E148" s="5" t="s">
        <v>15</v>
      </c>
      <c r="F148" s="5">
        <v>3200</v>
      </c>
      <c r="G148" s="5" t="s">
        <v>347</v>
      </c>
      <c r="H148" s="5" t="s">
        <v>17</v>
      </c>
      <c r="I148" s="5" t="s">
        <v>348</v>
      </c>
      <c r="J148" s="6"/>
      <c r="K148" s="60"/>
      <c r="L148" s="60"/>
      <c r="M148" s="60"/>
    </row>
    <row r="149" s="61" customFormat="1" ht="35" customHeight="1" spans="1:13">
      <c r="A149" s="7">
        <f t="shared" ref="A149:A158" si="13">ROW()-3</f>
        <v>146</v>
      </c>
      <c r="B149" s="5" t="s">
        <v>349</v>
      </c>
      <c r="C149" s="5" t="s">
        <v>26</v>
      </c>
      <c r="D149" s="6" t="s">
        <v>14</v>
      </c>
      <c r="E149" s="7" t="s">
        <v>28</v>
      </c>
      <c r="F149" s="5">
        <v>2240</v>
      </c>
      <c r="G149" s="5" t="s">
        <v>347</v>
      </c>
      <c r="H149" s="5" t="s">
        <v>17</v>
      </c>
      <c r="I149" s="5" t="s">
        <v>350</v>
      </c>
      <c r="J149" s="6"/>
      <c r="K149" s="60"/>
      <c r="L149" s="60"/>
      <c r="M149" s="60"/>
    </row>
    <row r="150" s="60" customFormat="1" ht="35" customHeight="1" spans="1:10">
      <c r="A150" s="7">
        <f t="shared" si="13"/>
        <v>147</v>
      </c>
      <c r="B150" s="5" t="s">
        <v>351</v>
      </c>
      <c r="C150" s="5" t="s">
        <v>13</v>
      </c>
      <c r="D150" s="6" t="s">
        <v>27</v>
      </c>
      <c r="E150" s="5" t="s">
        <v>23</v>
      </c>
      <c r="F150" s="5">
        <v>2240</v>
      </c>
      <c r="G150" s="5" t="s">
        <v>347</v>
      </c>
      <c r="H150" s="5" t="s">
        <v>17</v>
      </c>
      <c r="I150" s="5" t="s">
        <v>352</v>
      </c>
      <c r="J150" s="6"/>
    </row>
    <row r="151" s="60" customFormat="1" ht="35" customHeight="1" spans="1:10">
      <c r="A151" s="7">
        <f t="shared" si="13"/>
        <v>148</v>
      </c>
      <c r="B151" s="5" t="s">
        <v>353</v>
      </c>
      <c r="C151" s="5" t="s">
        <v>13</v>
      </c>
      <c r="D151" s="6" t="s">
        <v>14</v>
      </c>
      <c r="E151" s="5" t="s">
        <v>20</v>
      </c>
      <c r="F151" s="5">
        <v>2240</v>
      </c>
      <c r="G151" s="5" t="s">
        <v>347</v>
      </c>
      <c r="H151" s="5" t="s">
        <v>17</v>
      </c>
      <c r="I151" s="5" t="s">
        <v>354</v>
      </c>
      <c r="J151" s="6"/>
    </row>
    <row r="152" s="60" customFormat="1" ht="35" customHeight="1" spans="1:10">
      <c r="A152" s="7">
        <f t="shared" si="13"/>
        <v>149</v>
      </c>
      <c r="B152" s="5" t="s">
        <v>355</v>
      </c>
      <c r="C152" s="5" t="s">
        <v>26</v>
      </c>
      <c r="D152" s="5" t="s">
        <v>27</v>
      </c>
      <c r="E152" s="5" t="s">
        <v>40</v>
      </c>
      <c r="F152" s="5">
        <v>2240</v>
      </c>
      <c r="G152" s="5" t="s">
        <v>347</v>
      </c>
      <c r="H152" s="5" t="s">
        <v>17</v>
      </c>
      <c r="I152" s="5" t="s">
        <v>356</v>
      </c>
      <c r="J152" s="5"/>
    </row>
    <row r="153" s="60" customFormat="1" ht="35" customHeight="1" spans="1:10">
      <c r="A153" s="7">
        <f t="shared" si="13"/>
        <v>150</v>
      </c>
      <c r="B153" s="5" t="s">
        <v>357</v>
      </c>
      <c r="C153" s="5" t="s">
        <v>13</v>
      </c>
      <c r="D153" s="6" t="s">
        <v>14</v>
      </c>
      <c r="E153" s="5" t="s">
        <v>15</v>
      </c>
      <c r="F153" s="5">
        <v>3200</v>
      </c>
      <c r="G153" s="5" t="s">
        <v>358</v>
      </c>
      <c r="H153" s="5" t="s">
        <v>17</v>
      </c>
      <c r="I153" s="5" t="s">
        <v>359</v>
      </c>
      <c r="J153" s="6"/>
    </row>
    <row r="154" s="60" customFormat="1" ht="35" customHeight="1" spans="1:10">
      <c r="A154" s="7">
        <f t="shared" si="13"/>
        <v>151</v>
      </c>
      <c r="B154" s="5" t="s">
        <v>360</v>
      </c>
      <c r="C154" s="5" t="s">
        <v>13</v>
      </c>
      <c r="D154" s="6" t="s">
        <v>14</v>
      </c>
      <c r="E154" s="5" t="s">
        <v>20</v>
      </c>
      <c r="F154" s="5">
        <v>2240</v>
      </c>
      <c r="G154" s="5" t="s">
        <v>358</v>
      </c>
      <c r="H154" s="5" t="s">
        <v>17</v>
      </c>
      <c r="I154" s="5" t="s">
        <v>361</v>
      </c>
      <c r="J154" s="6"/>
    </row>
    <row r="155" s="61" customFormat="1" ht="35" customHeight="1" spans="1:13">
      <c r="A155" s="7">
        <f t="shared" si="13"/>
        <v>152</v>
      </c>
      <c r="B155" s="68" t="s">
        <v>362</v>
      </c>
      <c r="C155" s="68" t="s">
        <v>26</v>
      </c>
      <c r="D155" s="6" t="s">
        <v>27</v>
      </c>
      <c r="E155" s="7" t="s">
        <v>28</v>
      </c>
      <c r="F155" s="5">
        <v>2240</v>
      </c>
      <c r="G155" s="5" t="s">
        <v>358</v>
      </c>
      <c r="H155" s="5" t="s">
        <v>17</v>
      </c>
      <c r="I155" s="5" t="s">
        <v>363</v>
      </c>
      <c r="J155" s="6"/>
      <c r="K155" s="60"/>
      <c r="L155" s="60"/>
      <c r="M155" s="60"/>
    </row>
    <row r="156" s="60" customFormat="1" ht="35" customHeight="1" spans="1:10">
      <c r="A156" s="7">
        <f t="shared" si="13"/>
        <v>153</v>
      </c>
      <c r="B156" s="5" t="s">
        <v>364</v>
      </c>
      <c r="C156" s="5" t="s">
        <v>13</v>
      </c>
      <c r="D156" s="6" t="s">
        <v>14</v>
      </c>
      <c r="E156" s="5" t="s">
        <v>23</v>
      </c>
      <c r="F156" s="5">
        <v>2240</v>
      </c>
      <c r="G156" s="5" t="s">
        <v>358</v>
      </c>
      <c r="H156" s="5" t="s">
        <v>17</v>
      </c>
      <c r="I156" s="5" t="s">
        <v>365</v>
      </c>
      <c r="J156" s="5"/>
    </row>
    <row r="157" s="60" customFormat="1" ht="35" customHeight="1" spans="1:2573">
      <c r="A157" s="7">
        <f t="shared" si="13"/>
        <v>154</v>
      </c>
      <c r="B157" s="5" t="s">
        <v>366</v>
      </c>
      <c r="C157" s="5" t="s">
        <v>26</v>
      </c>
      <c r="D157" s="6" t="s">
        <v>27</v>
      </c>
      <c r="E157" s="5" t="s">
        <v>40</v>
      </c>
      <c r="F157" s="5">
        <v>2240</v>
      </c>
      <c r="G157" s="5" t="s">
        <v>358</v>
      </c>
      <c r="H157" s="5" t="s">
        <v>17</v>
      </c>
      <c r="I157" s="5" t="s">
        <v>367</v>
      </c>
      <c r="J157" s="5"/>
      <c r="K157" s="60"/>
      <c r="L157" s="60"/>
      <c r="M157" s="60"/>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c r="IK157" s="61"/>
      <c r="IL157" s="61"/>
      <c r="IM157" s="61"/>
      <c r="IN157" s="61"/>
      <c r="IO157" s="61"/>
      <c r="IP157" s="61"/>
      <c r="IQ157" s="61"/>
      <c r="IR157" s="61"/>
      <c r="IS157" s="61"/>
      <c r="IT157" s="61"/>
      <c r="IU157" s="61"/>
      <c r="IV157" s="61"/>
      <c r="IW157" s="61"/>
      <c r="IX157" s="61"/>
      <c r="IY157" s="61"/>
      <c r="IZ157" s="61"/>
      <c r="JA157" s="61"/>
      <c r="JB157" s="61"/>
      <c r="JC157" s="61"/>
      <c r="JD157" s="61"/>
      <c r="JE157" s="61"/>
      <c r="JF157" s="61"/>
      <c r="JG157" s="61"/>
      <c r="JH157" s="61"/>
      <c r="JI157" s="61"/>
      <c r="JJ157" s="61"/>
      <c r="JK157" s="61"/>
      <c r="JL157" s="61"/>
      <c r="JM157" s="61"/>
      <c r="JN157" s="61"/>
      <c r="JO157" s="61"/>
      <c r="JP157" s="61"/>
      <c r="JQ157" s="61"/>
      <c r="JR157" s="61"/>
      <c r="JS157" s="61"/>
      <c r="JT157" s="61"/>
      <c r="JU157" s="61"/>
      <c r="JV157" s="61"/>
      <c r="JW157" s="61"/>
      <c r="JX157" s="61"/>
      <c r="JY157" s="61"/>
      <c r="JZ157" s="61"/>
      <c r="KA157" s="61"/>
      <c r="KB157" s="61"/>
      <c r="KC157" s="61"/>
      <c r="KD157" s="61"/>
      <c r="KE157" s="61"/>
      <c r="KF157" s="61"/>
      <c r="KG157" s="61"/>
      <c r="KH157" s="61"/>
      <c r="KI157" s="61"/>
      <c r="KJ157" s="61"/>
      <c r="KK157" s="61"/>
      <c r="KL157" s="61"/>
      <c r="KM157" s="61"/>
      <c r="KN157" s="61"/>
      <c r="KO157" s="61"/>
      <c r="KP157" s="61"/>
      <c r="KQ157" s="61"/>
      <c r="KR157" s="61"/>
      <c r="KS157" s="61"/>
      <c r="KT157" s="61"/>
      <c r="KU157" s="61"/>
      <c r="KV157" s="61"/>
      <c r="KW157" s="61"/>
      <c r="KX157" s="61"/>
      <c r="KY157" s="61"/>
      <c r="KZ157" s="61"/>
      <c r="LA157" s="61"/>
      <c r="LB157" s="61"/>
      <c r="LC157" s="61"/>
      <c r="LD157" s="61"/>
      <c r="LE157" s="61"/>
      <c r="LF157" s="61"/>
      <c r="LG157" s="61"/>
      <c r="LH157" s="61"/>
      <c r="LI157" s="61"/>
      <c r="LJ157" s="61"/>
      <c r="LK157" s="61"/>
      <c r="LL157" s="61"/>
      <c r="LM157" s="61"/>
      <c r="LN157" s="61"/>
      <c r="LO157" s="61"/>
      <c r="LP157" s="61"/>
      <c r="LQ157" s="61"/>
      <c r="LR157" s="61"/>
      <c r="LS157" s="61"/>
      <c r="LT157" s="61"/>
      <c r="LU157" s="61"/>
      <c r="LV157" s="61"/>
      <c r="LW157" s="61"/>
      <c r="LX157" s="61"/>
      <c r="LY157" s="61"/>
      <c r="LZ157" s="61"/>
      <c r="MA157" s="61"/>
      <c r="MB157" s="61"/>
      <c r="MC157" s="61"/>
      <c r="MD157" s="61"/>
      <c r="ME157" s="61"/>
      <c r="MF157" s="61"/>
      <c r="MG157" s="61"/>
      <c r="MH157" s="61"/>
      <c r="MI157" s="61"/>
      <c r="MJ157" s="61"/>
      <c r="MK157" s="61"/>
      <c r="ML157" s="61"/>
      <c r="MM157" s="61"/>
      <c r="MN157" s="61"/>
      <c r="MO157" s="61"/>
      <c r="MP157" s="61"/>
      <c r="MQ157" s="61"/>
      <c r="MR157" s="61"/>
      <c r="MS157" s="61"/>
      <c r="MT157" s="61"/>
      <c r="MU157" s="61"/>
      <c r="MV157" s="61"/>
      <c r="MW157" s="61"/>
      <c r="MX157" s="61"/>
      <c r="MY157" s="61"/>
      <c r="MZ157" s="61"/>
      <c r="NA157" s="61"/>
      <c r="NB157" s="61"/>
      <c r="NC157" s="61"/>
      <c r="ND157" s="61"/>
      <c r="NE157" s="61"/>
      <c r="NF157" s="61"/>
      <c r="NG157" s="61"/>
      <c r="NH157" s="61"/>
      <c r="NI157" s="61"/>
      <c r="NJ157" s="61"/>
      <c r="NK157" s="61"/>
      <c r="NL157" s="61"/>
      <c r="NM157" s="61"/>
      <c r="NN157" s="61"/>
      <c r="NO157" s="61"/>
      <c r="NP157" s="61"/>
      <c r="NQ157" s="61"/>
      <c r="NR157" s="61"/>
      <c r="NS157" s="61"/>
      <c r="NT157" s="61"/>
      <c r="NU157" s="61"/>
      <c r="NV157" s="61"/>
      <c r="NW157" s="61"/>
      <c r="NX157" s="61"/>
      <c r="NY157" s="61"/>
      <c r="NZ157" s="61"/>
      <c r="OA157" s="61"/>
      <c r="OB157" s="61"/>
      <c r="OC157" s="61"/>
      <c r="OD157" s="61"/>
      <c r="OE157" s="61"/>
      <c r="OF157" s="61"/>
      <c r="OG157" s="61"/>
      <c r="OH157" s="61"/>
      <c r="OI157" s="61"/>
      <c r="OJ157" s="61"/>
      <c r="OK157" s="61"/>
      <c r="OL157" s="61"/>
      <c r="OM157" s="61"/>
      <c r="ON157" s="61"/>
      <c r="OO157" s="61"/>
      <c r="OP157" s="61"/>
      <c r="OQ157" s="61"/>
      <c r="OR157" s="61"/>
      <c r="OS157" s="61"/>
      <c r="OT157" s="61"/>
      <c r="OU157" s="61"/>
      <c r="OV157" s="61"/>
      <c r="OW157" s="61"/>
      <c r="OX157" s="61"/>
      <c r="OY157" s="61"/>
      <c r="OZ157" s="61"/>
      <c r="PA157" s="61"/>
      <c r="PB157" s="61"/>
      <c r="PC157" s="61"/>
      <c r="PD157" s="61"/>
      <c r="PE157" s="61"/>
      <c r="PF157" s="61"/>
      <c r="PG157" s="61"/>
      <c r="PH157" s="61"/>
      <c r="PI157" s="61"/>
      <c r="PJ157" s="61"/>
      <c r="PK157" s="61"/>
      <c r="PL157" s="61"/>
      <c r="PM157" s="61"/>
      <c r="PN157" s="61"/>
      <c r="PO157" s="61"/>
      <c r="PP157" s="61"/>
      <c r="PQ157" s="61"/>
      <c r="PR157" s="61"/>
      <c r="PS157" s="61"/>
      <c r="PT157" s="61"/>
      <c r="PU157" s="61"/>
      <c r="PV157" s="61"/>
      <c r="PW157" s="61"/>
      <c r="PX157" s="61"/>
      <c r="PY157" s="61"/>
      <c r="PZ157" s="61"/>
      <c r="QA157" s="61"/>
      <c r="QB157" s="61"/>
      <c r="QC157" s="61"/>
      <c r="QD157" s="61"/>
      <c r="QE157" s="61"/>
      <c r="QF157" s="61"/>
      <c r="QG157" s="61"/>
      <c r="QH157" s="61"/>
      <c r="QI157" s="61"/>
      <c r="QJ157" s="61"/>
      <c r="QK157" s="61"/>
      <c r="QL157" s="61"/>
      <c r="QM157" s="61"/>
      <c r="QN157" s="61"/>
      <c r="QO157" s="61"/>
      <c r="QP157" s="61"/>
      <c r="QQ157" s="61"/>
      <c r="QR157" s="61"/>
      <c r="QS157" s="61"/>
      <c r="QT157" s="61"/>
      <c r="QU157" s="61"/>
      <c r="QV157" s="61"/>
      <c r="QW157" s="61"/>
      <c r="QX157" s="61"/>
      <c r="QY157" s="61"/>
      <c r="QZ157" s="61"/>
      <c r="RA157" s="61"/>
      <c r="RB157" s="61"/>
      <c r="RC157" s="61"/>
      <c r="RD157" s="61"/>
      <c r="RE157" s="61"/>
      <c r="RF157" s="61"/>
      <c r="RG157" s="61"/>
      <c r="RH157" s="61"/>
      <c r="RI157" s="61"/>
      <c r="RJ157" s="61"/>
      <c r="RK157" s="61"/>
      <c r="RL157" s="61"/>
      <c r="RM157" s="61"/>
      <c r="RN157" s="61"/>
      <c r="RO157" s="61"/>
      <c r="RP157" s="61"/>
      <c r="RQ157" s="61"/>
      <c r="RR157" s="61"/>
      <c r="RS157" s="61"/>
      <c r="RT157" s="61"/>
      <c r="RU157" s="61"/>
      <c r="RV157" s="61"/>
      <c r="RW157" s="61"/>
      <c r="RX157" s="61"/>
      <c r="RY157" s="61"/>
      <c r="RZ157" s="61"/>
      <c r="SA157" s="61"/>
      <c r="SB157" s="61"/>
      <c r="SC157" s="61"/>
      <c r="SD157" s="61"/>
      <c r="SE157" s="61"/>
      <c r="SF157" s="61"/>
      <c r="SG157" s="61"/>
      <c r="SH157" s="61"/>
      <c r="SI157" s="61"/>
      <c r="SJ157" s="61"/>
      <c r="SK157" s="61"/>
      <c r="SL157" s="61"/>
      <c r="SM157" s="61"/>
      <c r="SN157" s="61"/>
      <c r="SO157" s="61"/>
      <c r="SP157" s="61"/>
      <c r="SQ157" s="61"/>
      <c r="SR157" s="61"/>
      <c r="SS157" s="61"/>
      <c r="ST157" s="61"/>
      <c r="SU157" s="61"/>
      <c r="SV157" s="61"/>
      <c r="SW157" s="61"/>
      <c r="SX157" s="61"/>
      <c r="SY157" s="61"/>
      <c r="SZ157" s="61"/>
      <c r="TA157" s="61"/>
      <c r="TB157" s="61"/>
      <c r="TC157" s="61"/>
      <c r="TD157" s="61"/>
      <c r="TE157" s="61"/>
      <c r="TF157" s="61"/>
      <c r="TG157" s="61"/>
      <c r="TH157" s="61"/>
      <c r="TI157" s="61"/>
      <c r="TJ157" s="61"/>
      <c r="TK157" s="61"/>
      <c r="TL157" s="61"/>
      <c r="TM157" s="61"/>
      <c r="TN157" s="61"/>
      <c r="TO157" s="61"/>
      <c r="TP157" s="61"/>
      <c r="TQ157" s="61"/>
      <c r="TR157" s="61"/>
      <c r="TS157" s="61"/>
      <c r="TT157" s="61"/>
      <c r="TU157" s="61"/>
      <c r="TV157" s="61"/>
      <c r="TW157" s="61"/>
      <c r="TX157" s="61"/>
      <c r="TY157" s="61"/>
      <c r="TZ157" s="61"/>
      <c r="UA157" s="61"/>
      <c r="UB157" s="61"/>
      <c r="UC157" s="61"/>
      <c r="UD157" s="61"/>
      <c r="UE157" s="61"/>
      <c r="UF157" s="61"/>
      <c r="UG157" s="61"/>
      <c r="UH157" s="61"/>
      <c r="UI157" s="61"/>
      <c r="UJ157" s="61"/>
      <c r="UK157" s="61"/>
      <c r="UL157" s="61"/>
      <c r="UM157" s="61"/>
      <c r="UN157" s="61"/>
      <c r="UO157" s="61"/>
      <c r="UP157" s="61"/>
      <c r="UQ157" s="61"/>
      <c r="UR157" s="61"/>
      <c r="US157" s="61"/>
      <c r="UT157" s="61"/>
      <c r="UU157" s="61"/>
      <c r="UV157" s="61"/>
      <c r="UW157" s="61"/>
      <c r="UX157" s="61"/>
      <c r="UY157" s="61"/>
      <c r="UZ157" s="61"/>
      <c r="VA157" s="61"/>
      <c r="VB157" s="61"/>
      <c r="VC157" s="61"/>
      <c r="VD157" s="61"/>
      <c r="VE157" s="61"/>
      <c r="VF157" s="61"/>
      <c r="VG157" s="61"/>
      <c r="VH157" s="61"/>
      <c r="VI157" s="61"/>
      <c r="VJ157" s="61"/>
      <c r="VK157" s="61"/>
      <c r="VL157" s="61"/>
      <c r="VM157" s="61"/>
      <c r="VN157" s="61"/>
      <c r="VO157" s="61"/>
      <c r="VP157" s="61"/>
      <c r="VQ157" s="61"/>
      <c r="VR157" s="61"/>
      <c r="VS157" s="61"/>
      <c r="VT157" s="61"/>
      <c r="VU157" s="61"/>
      <c r="VV157" s="61"/>
      <c r="VW157" s="61"/>
      <c r="VX157" s="61"/>
      <c r="VY157" s="61"/>
      <c r="VZ157" s="61"/>
      <c r="WA157" s="61"/>
      <c r="WB157" s="61"/>
      <c r="WC157" s="61"/>
      <c r="WD157" s="61"/>
      <c r="WE157" s="61"/>
      <c r="WF157" s="61"/>
      <c r="WG157" s="61"/>
      <c r="WH157" s="61"/>
      <c r="WI157" s="61"/>
      <c r="WJ157" s="61"/>
      <c r="WK157" s="61"/>
      <c r="WL157" s="61"/>
      <c r="WM157" s="61"/>
      <c r="WN157" s="61"/>
      <c r="WO157" s="61"/>
      <c r="WP157" s="61"/>
      <c r="WQ157" s="61"/>
      <c r="WR157" s="61"/>
      <c r="WS157" s="61"/>
      <c r="WT157" s="61"/>
      <c r="WU157" s="61"/>
      <c r="WV157" s="61"/>
      <c r="WW157" s="61"/>
      <c r="WX157" s="61"/>
      <c r="WY157" s="61"/>
      <c r="WZ157" s="61"/>
      <c r="XA157" s="61"/>
      <c r="XB157" s="61"/>
      <c r="XC157" s="61"/>
      <c r="XD157" s="61"/>
      <c r="XE157" s="61"/>
      <c r="XF157" s="61"/>
      <c r="XG157" s="61"/>
      <c r="XH157" s="61"/>
      <c r="XI157" s="61"/>
      <c r="XJ157" s="61"/>
      <c r="XK157" s="61"/>
      <c r="XL157" s="61"/>
      <c r="XM157" s="61"/>
      <c r="XN157" s="61"/>
      <c r="XO157" s="61"/>
      <c r="XP157" s="61"/>
      <c r="XQ157" s="61"/>
      <c r="XR157" s="61"/>
      <c r="XS157" s="61"/>
      <c r="XT157" s="61"/>
      <c r="XU157" s="61"/>
      <c r="XV157" s="61"/>
      <c r="XW157" s="61"/>
      <c r="XX157" s="61"/>
      <c r="XY157" s="61"/>
      <c r="XZ157" s="61"/>
      <c r="YA157" s="61"/>
      <c r="YB157" s="61"/>
      <c r="YC157" s="61"/>
      <c r="YD157" s="61"/>
      <c r="YE157" s="61"/>
      <c r="YF157" s="61"/>
      <c r="YG157" s="61"/>
      <c r="YH157" s="61"/>
      <c r="YI157" s="61"/>
      <c r="YJ157" s="61"/>
      <c r="YK157" s="61"/>
      <c r="YL157" s="61"/>
      <c r="YM157" s="61"/>
      <c r="YN157" s="61"/>
      <c r="YO157" s="61"/>
      <c r="YP157" s="61"/>
      <c r="YQ157" s="61"/>
      <c r="YR157" s="61"/>
      <c r="YS157" s="61"/>
      <c r="YT157" s="61"/>
      <c r="YU157" s="61"/>
      <c r="YV157" s="61"/>
      <c r="YW157" s="61"/>
      <c r="YX157" s="61"/>
      <c r="YY157" s="61"/>
      <c r="YZ157" s="61"/>
      <c r="ZA157" s="61"/>
      <c r="ZB157" s="61"/>
      <c r="ZC157" s="61"/>
      <c r="ZD157" s="61"/>
      <c r="ZE157" s="61"/>
      <c r="ZF157" s="61"/>
      <c r="ZG157" s="61"/>
      <c r="ZH157" s="61"/>
      <c r="ZI157" s="61"/>
      <c r="ZJ157" s="61"/>
      <c r="ZK157" s="61"/>
      <c r="ZL157" s="61"/>
      <c r="ZM157" s="61"/>
      <c r="ZN157" s="61"/>
      <c r="ZO157" s="61"/>
      <c r="ZP157" s="61"/>
      <c r="ZQ157" s="61"/>
      <c r="ZR157" s="61"/>
      <c r="ZS157" s="61"/>
      <c r="ZT157" s="61"/>
      <c r="ZU157" s="61"/>
      <c r="ZV157" s="61"/>
      <c r="ZW157" s="61"/>
      <c r="ZX157" s="61"/>
      <c r="ZY157" s="61"/>
      <c r="ZZ157" s="61"/>
      <c r="AAA157" s="61"/>
      <c r="AAB157" s="61"/>
      <c r="AAC157" s="61"/>
      <c r="AAD157" s="61"/>
      <c r="AAE157" s="61"/>
      <c r="AAF157" s="61"/>
      <c r="AAG157" s="61"/>
      <c r="AAH157" s="61"/>
      <c r="AAI157" s="61"/>
      <c r="AAJ157" s="61"/>
      <c r="AAK157" s="61"/>
      <c r="AAL157" s="61"/>
      <c r="AAM157" s="61"/>
      <c r="AAN157" s="61"/>
      <c r="AAO157" s="61"/>
      <c r="AAP157" s="61"/>
      <c r="AAQ157" s="61"/>
      <c r="AAR157" s="61"/>
      <c r="AAS157" s="61"/>
      <c r="AAT157" s="61"/>
      <c r="AAU157" s="61"/>
      <c r="AAV157" s="61"/>
      <c r="AAW157" s="61"/>
      <c r="AAX157" s="61"/>
      <c r="AAY157" s="61"/>
      <c r="AAZ157" s="61"/>
      <c r="ABA157" s="61"/>
      <c r="ABB157" s="61"/>
      <c r="ABC157" s="61"/>
      <c r="ABD157" s="61"/>
      <c r="ABE157" s="61"/>
      <c r="ABF157" s="61"/>
      <c r="ABG157" s="61"/>
      <c r="ABH157" s="61"/>
      <c r="ABI157" s="61"/>
      <c r="ABJ157" s="61"/>
      <c r="ABK157" s="61"/>
      <c r="ABL157" s="61"/>
      <c r="ABM157" s="61"/>
      <c r="ABN157" s="61"/>
      <c r="ABO157" s="61"/>
      <c r="ABP157" s="61"/>
      <c r="ABQ157" s="61"/>
      <c r="ABR157" s="61"/>
      <c r="ABS157" s="61"/>
      <c r="ABT157" s="61"/>
      <c r="ABU157" s="61"/>
      <c r="ABV157" s="61"/>
      <c r="ABW157" s="61"/>
      <c r="ABX157" s="61"/>
      <c r="ABY157" s="61"/>
      <c r="ABZ157" s="61"/>
      <c r="ACA157" s="61"/>
      <c r="ACB157" s="61"/>
      <c r="ACC157" s="61"/>
      <c r="ACD157" s="61"/>
      <c r="ACE157" s="61"/>
      <c r="ACF157" s="61"/>
      <c r="ACG157" s="61"/>
      <c r="ACH157" s="61"/>
      <c r="ACI157" s="61"/>
      <c r="ACJ157" s="61"/>
      <c r="ACK157" s="61"/>
      <c r="ACL157" s="61"/>
      <c r="ACM157" s="61"/>
      <c r="ACN157" s="61"/>
      <c r="ACO157" s="61"/>
      <c r="ACP157" s="61"/>
      <c r="ACQ157" s="61"/>
      <c r="ACR157" s="61"/>
      <c r="ACS157" s="61"/>
      <c r="ACT157" s="61"/>
      <c r="ACU157" s="61"/>
      <c r="ACV157" s="61"/>
      <c r="ACW157" s="61"/>
      <c r="ACX157" s="61"/>
      <c r="ACY157" s="61"/>
      <c r="ACZ157" s="61"/>
      <c r="ADA157" s="61"/>
      <c r="ADB157" s="61"/>
      <c r="ADC157" s="61"/>
      <c r="ADD157" s="61"/>
      <c r="ADE157" s="61"/>
      <c r="ADF157" s="61"/>
      <c r="ADG157" s="61"/>
      <c r="ADH157" s="61"/>
      <c r="ADI157" s="61"/>
      <c r="ADJ157" s="61"/>
      <c r="ADK157" s="61"/>
      <c r="ADL157" s="61"/>
      <c r="ADM157" s="61"/>
      <c r="ADN157" s="61"/>
      <c r="ADO157" s="61"/>
      <c r="ADP157" s="61"/>
      <c r="ADQ157" s="61"/>
      <c r="ADR157" s="61"/>
      <c r="ADS157" s="61"/>
      <c r="ADT157" s="61"/>
      <c r="ADU157" s="61"/>
      <c r="ADV157" s="61"/>
      <c r="ADW157" s="61"/>
      <c r="ADX157" s="61"/>
      <c r="ADY157" s="61"/>
      <c r="ADZ157" s="61"/>
      <c r="AEA157" s="61"/>
      <c r="AEB157" s="61"/>
      <c r="AEC157" s="61"/>
      <c r="AED157" s="61"/>
      <c r="AEE157" s="61"/>
      <c r="AEF157" s="61"/>
      <c r="AEG157" s="61"/>
      <c r="AEH157" s="61"/>
      <c r="AEI157" s="61"/>
      <c r="AEJ157" s="61"/>
      <c r="AEK157" s="61"/>
      <c r="AEL157" s="61"/>
      <c r="AEM157" s="61"/>
      <c r="AEN157" s="61"/>
      <c r="AEO157" s="61"/>
      <c r="AEP157" s="61"/>
      <c r="AEQ157" s="61"/>
      <c r="AER157" s="61"/>
      <c r="AES157" s="61"/>
      <c r="AET157" s="61"/>
      <c r="AEU157" s="61"/>
      <c r="AEV157" s="61"/>
      <c r="AEW157" s="61"/>
      <c r="AEX157" s="61"/>
      <c r="AEY157" s="61"/>
      <c r="AEZ157" s="61"/>
      <c r="AFA157" s="61"/>
      <c r="AFB157" s="61"/>
      <c r="AFC157" s="61"/>
      <c r="AFD157" s="61"/>
      <c r="AFE157" s="61"/>
      <c r="AFF157" s="61"/>
      <c r="AFG157" s="61"/>
      <c r="AFH157" s="61"/>
      <c r="AFI157" s="61"/>
      <c r="AFJ157" s="61"/>
      <c r="AFK157" s="61"/>
      <c r="AFL157" s="61"/>
      <c r="AFM157" s="61"/>
      <c r="AFN157" s="61"/>
      <c r="AFO157" s="61"/>
      <c r="AFP157" s="61"/>
      <c r="AFQ157" s="61"/>
      <c r="AFR157" s="61"/>
      <c r="AFS157" s="61"/>
      <c r="AFT157" s="61"/>
      <c r="AFU157" s="61"/>
      <c r="AFV157" s="61"/>
      <c r="AFW157" s="61"/>
      <c r="AFX157" s="61"/>
      <c r="AFY157" s="61"/>
      <c r="AFZ157" s="61"/>
      <c r="AGA157" s="61"/>
      <c r="AGB157" s="61"/>
      <c r="AGC157" s="61"/>
      <c r="AGD157" s="61"/>
      <c r="AGE157" s="61"/>
      <c r="AGF157" s="61"/>
      <c r="AGG157" s="61"/>
      <c r="AGH157" s="61"/>
      <c r="AGI157" s="61"/>
      <c r="AGJ157" s="61"/>
      <c r="AGK157" s="61"/>
      <c r="AGL157" s="61"/>
      <c r="AGM157" s="61"/>
      <c r="AGN157" s="61"/>
      <c r="AGO157" s="61"/>
      <c r="AGP157" s="61"/>
      <c r="AGQ157" s="61"/>
      <c r="AGR157" s="61"/>
      <c r="AGS157" s="61"/>
      <c r="AGT157" s="61"/>
      <c r="AGU157" s="61"/>
      <c r="AGV157" s="61"/>
      <c r="AGW157" s="61"/>
      <c r="AGX157" s="61"/>
      <c r="AGY157" s="61"/>
      <c r="AGZ157" s="61"/>
      <c r="AHA157" s="61"/>
      <c r="AHB157" s="61"/>
      <c r="AHC157" s="61"/>
      <c r="AHD157" s="61"/>
      <c r="AHE157" s="61"/>
      <c r="AHF157" s="61"/>
      <c r="AHG157" s="61"/>
      <c r="AHH157" s="61"/>
      <c r="AHI157" s="61"/>
      <c r="AHJ157" s="61"/>
      <c r="AHK157" s="61"/>
      <c r="AHL157" s="61"/>
      <c r="AHM157" s="61"/>
      <c r="AHN157" s="61"/>
      <c r="AHO157" s="61"/>
      <c r="AHP157" s="61"/>
      <c r="AHQ157" s="61"/>
      <c r="AHR157" s="61"/>
      <c r="AHS157" s="61"/>
      <c r="AHT157" s="61"/>
      <c r="AHU157" s="61"/>
      <c r="AHV157" s="61"/>
      <c r="AHW157" s="61"/>
      <c r="AHX157" s="61"/>
      <c r="AHY157" s="61"/>
      <c r="AHZ157" s="61"/>
      <c r="AIA157" s="61"/>
      <c r="AIB157" s="61"/>
      <c r="AIC157" s="61"/>
      <c r="AID157" s="61"/>
      <c r="AIE157" s="61"/>
      <c r="AIF157" s="61"/>
      <c r="AIG157" s="61"/>
      <c r="AIH157" s="61"/>
      <c r="AII157" s="61"/>
      <c r="AIJ157" s="61"/>
      <c r="AIK157" s="61"/>
      <c r="AIL157" s="61"/>
      <c r="AIM157" s="61"/>
      <c r="AIN157" s="61"/>
      <c r="AIO157" s="61"/>
      <c r="AIP157" s="61"/>
      <c r="AIQ157" s="61"/>
      <c r="AIR157" s="61"/>
      <c r="AIS157" s="61"/>
      <c r="AIT157" s="61"/>
      <c r="AIU157" s="61"/>
      <c r="AIV157" s="61"/>
      <c r="AIW157" s="61"/>
      <c r="AIX157" s="61"/>
      <c r="AIY157" s="61"/>
      <c r="AIZ157" s="61"/>
      <c r="AJA157" s="61"/>
      <c r="AJB157" s="61"/>
      <c r="AJC157" s="61"/>
      <c r="AJD157" s="61"/>
      <c r="AJE157" s="61"/>
      <c r="AJF157" s="61"/>
      <c r="AJG157" s="61"/>
      <c r="AJH157" s="61"/>
      <c r="AJI157" s="61"/>
      <c r="AJJ157" s="61"/>
      <c r="AJK157" s="61"/>
      <c r="AJL157" s="61"/>
      <c r="AJM157" s="61"/>
      <c r="AJN157" s="61"/>
      <c r="AJO157" s="61"/>
      <c r="AJP157" s="61"/>
      <c r="AJQ157" s="61"/>
      <c r="AJR157" s="61"/>
      <c r="AJS157" s="61"/>
      <c r="AJT157" s="61"/>
      <c r="AJU157" s="61"/>
      <c r="AJV157" s="61"/>
      <c r="AJW157" s="61"/>
      <c r="AJX157" s="61"/>
      <c r="AJY157" s="61"/>
      <c r="AJZ157" s="61"/>
      <c r="AKA157" s="61"/>
      <c r="AKB157" s="61"/>
      <c r="AKC157" s="61"/>
      <c r="AKD157" s="61"/>
      <c r="AKE157" s="61"/>
      <c r="AKF157" s="61"/>
      <c r="AKG157" s="61"/>
      <c r="AKH157" s="61"/>
      <c r="AKI157" s="61"/>
      <c r="AKJ157" s="61"/>
      <c r="AKK157" s="61"/>
      <c r="AKL157" s="61"/>
      <c r="AKM157" s="61"/>
      <c r="AKN157" s="61"/>
      <c r="AKO157" s="61"/>
      <c r="AKP157" s="61"/>
      <c r="AKQ157" s="61"/>
      <c r="AKR157" s="61"/>
      <c r="AKS157" s="61"/>
      <c r="AKT157" s="61"/>
      <c r="AKU157" s="61"/>
      <c r="AKV157" s="61"/>
      <c r="AKW157" s="61"/>
      <c r="AKX157" s="61"/>
      <c r="AKY157" s="61"/>
      <c r="AKZ157" s="61"/>
      <c r="ALA157" s="61"/>
      <c r="ALB157" s="61"/>
      <c r="ALC157" s="61"/>
      <c r="ALD157" s="61"/>
      <c r="ALE157" s="61"/>
      <c r="ALF157" s="61"/>
      <c r="ALG157" s="61"/>
      <c r="ALH157" s="61"/>
      <c r="ALI157" s="61"/>
      <c r="ALJ157" s="61"/>
      <c r="ALK157" s="61"/>
      <c r="ALL157" s="61"/>
      <c r="ALM157" s="61"/>
      <c r="ALN157" s="61"/>
      <c r="ALO157" s="61"/>
      <c r="ALP157" s="61"/>
      <c r="ALQ157" s="61"/>
      <c r="ALR157" s="61"/>
      <c r="ALS157" s="61"/>
      <c r="ALT157" s="61"/>
      <c r="ALU157" s="61"/>
      <c r="ALV157" s="61"/>
      <c r="ALW157" s="61"/>
      <c r="ALX157" s="61"/>
      <c r="ALY157" s="61"/>
      <c r="ALZ157" s="61"/>
      <c r="AMA157" s="61"/>
      <c r="AMB157" s="61"/>
      <c r="AMC157" s="61"/>
      <c r="AMD157" s="61"/>
      <c r="AME157" s="61"/>
      <c r="AMF157" s="61"/>
      <c r="AMG157" s="61"/>
      <c r="AMH157" s="61"/>
      <c r="AMI157" s="61"/>
      <c r="AMJ157" s="61"/>
      <c r="AMK157" s="61"/>
      <c r="AML157" s="61"/>
      <c r="AMM157" s="61"/>
      <c r="AMN157" s="61"/>
      <c r="AMO157" s="61"/>
      <c r="AMP157" s="61"/>
      <c r="AMQ157" s="61"/>
      <c r="AMR157" s="61"/>
      <c r="AMS157" s="61"/>
      <c r="AMT157" s="61"/>
      <c r="AMU157" s="61"/>
      <c r="AMV157" s="61"/>
      <c r="AMW157" s="61"/>
      <c r="AMX157" s="61"/>
      <c r="AMY157" s="61"/>
      <c r="AMZ157" s="61"/>
      <c r="ANA157" s="61"/>
      <c r="ANB157" s="61"/>
      <c r="ANC157" s="61"/>
      <c r="AND157" s="61"/>
      <c r="ANE157" s="61"/>
      <c r="ANF157" s="61"/>
      <c r="ANG157" s="61"/>
      <c r="ANH157" s="61"/>
      <c r="ANI157" s="61"/>
      <c r="ANJ157" s="61"/>
      <c r="ANK157" s="61"/>
      <c r="ANL157" s="61"/>
      <c r="ANM157" s="61"/>
      <c r="ANN157" s="61"/>
      <c r="ANO157" s="61"/>
      <c r="ANP157" s="61"/>
      <c r="ANQ157" s="61"/>
      <c r="ANR157" s="61"/>
      <c r="ANS157" s="61"/>
      <c r="ANT157" s="61"/>
      <c r="ANU157" s="61"/>
      <c r="ANV157" s="61"/>
      <c r="ANW157" s="61"/>
      <c r="ANX157" s="61"/>
      <c r="ANY157" s="61"/>
      <c r="ANZ157" s="61"/>
      <c r="AOA157" s="61"/>
      <c r="AOB157" s="61"/>
      <c r="AOC157" s="61"/>
      <c r="AOD157" s="61"/>
      <c r="AOE157" s="61"/>
      <c r="AOF157" s="61"/>
      <c r="AOG157" s="61"/>
      <c r="AOH157" s="61"/>
      <c r="AOI157" s="61"/>
      <c r="AOJ157" s="61"/>
      <c r="AOK157" s="61"/>
      <c r="AOL157" s="61"/>
      <c r="AOM157" s="61"/>
      <c r="AON157" s="61"/>
      <c r="AOO157" s="61"/>
      <c r="AOP157" s="61"/>
      <c r="AOQ157" s="61"/>
      <c r="AOR157" s="61"/>
      <c r="AOS157" s="61"/>
      <c r="AOT157" s="61"/>
      <c r="AOU157" s="61"/>
      <c r="AOV157" s="61"/>
      <c r="AOW157" s="61"/>
      <c r="AOX157" s="61"/>
      <c r="AOY157" s="61"/>
      <c r="AOZ157" s="61"/>
      <c r="APA157" s="61"/>
      <c r="APB157" s="61"/>
      <c r="APC157" s="61"/>
      <c r="APD157" s="61"/>
      <c r="APE157" s="61"/>
      <c r="APF157" s="61"/>
      <c r="APG157" s="61"/>
      <c r="APH157" s="61"/>
      <c r="API157" s="61"/>
      <c r="APJ157" s="61"/>
      <c r="APK157" s="61"/>
      <c r="APL157" s="61"/>
      <c r="APM157" s="61"/>
      <c r="APN157" s="61"/>
      <c r="APO157" s="61"/>
      <c r="APP157" s="61"/>
      <c r="APQ157" s="61"/>
      <c r="APR157" s="61"/>
      <c r="APS157" s="61"/>
      <c r="APT157" s="61"/>
      <c r="APU157" s="61"/>
      <c r="APV157" s="61"/>
      <c r="APW157" s="61"/>
      <c r="APX157" s="61"/>
      <c r="APY157" s="61"/>
      <c r="APZ157" s="61"/>
      <c r="AQA157" s="61"/>
      <c r="AQB157" s="61"/>
      <c r="AQC157" s="61"/>
      <c r="AQD157" s="61"/>
      <c r="AQE157" s="61"/>
      <c r="AQF157" s="61"/>
      <c r="AQG157" s="61"/>
      <c r="AQH157" s="61"/>
      <c r="AQI157" s="61"/>
      <c r="AQJ157" s="61"/>
      <c r="AQK157" s="61"/>
      <c r="AQL157" s="61"/>
      <c r="AQM157" s="61"/>
      <c r="AQN157" s="61"/>
      <c r="AQO157" s="61"/>
      <c r="AQP157" s="61"/>
      <c r="AQQ157" s="61"/>
      <c r="AQR157" s="61"/>
      <c r="AQS157" s="61"/>
      <c r="AQT157" s="61"/>
      <c r="AQU157" s="61"/>
      <c r="AQV157" s="61"/>
      <c r="AQW157" s="61"/>
      <c r="AQX157" s="61"/>
      <c r="AQY157" s="61"/>
      <c r="AQZ157" s="61"/>
      <c r="ARA157" s="61"/>
      <c r="ARB157" s="61"/>
      <c r="ARC157" s="61"/>
      <c r="ARD157" s="61"/>
      <c r="ARE157" s="61"/>
      <c r="ARF157" s="61"/>
      <c r="ARG157" s="61"/>
      <c r="ARH157" s="61"/>
      <c r="ARI157" s="61"/>
      <c r="ARJ157" s="61"/>
      <c r="ARK157" s="61"/>
      <c r="ARL157" s="61"/>
      <c r="ARM157" s="61"/>
      <c r="ARN157" s="61"/>
      <c r="ARO157" s="61"/>
      <c r="ARP157" s="61"/>
      <c r="ARQ157" s="61"/>
      <c r="ARR157" s="61"/>
      <c r="ARS157" s="61"/>
      <c r="ART157" s="61"/>
      <c r="ARU157" s="61"/>
      <c r="ARV157" s="61"/>
      <c r="ARW157" s="61"/>
      <c r="ARX157" s="61"/>
      <c r="ARY157" s="61"/>
      <c r="ARZ157" s="61"/>
      <c r="ASA157" s="61"/>
      <c r="ASB157" s="61"/>
      <c r="ASC157" s="61"/>
      <c r="ASD157" s="61"/>
      <c r="ASE157" s="61"/>
      <c r="ASF157" s="61"/>
      <c r="ASG157" s="61"/>
      <c r="ASH157" s="61"/>
      <c r="ASI157" s="61"/>
      <c r="ASJ157" s="61"/>
      <c r="ASK157" s="61"/>
      <c r="ASL157" s="61"/>
      <c r="ASM157" s="61"/>
      <c r="ASN157" s="61"/>
      <c r="ASO157" s="61"/>
      <c r="ASP157" s="61"/>
      <c r="ASQ157" s="61"/>
      <c r="ASR157" s="61"/>
      <c r="ASS157" s="61"/>
      <c r="AST157" s="61"/>
      <c r="ASU157" s="61"/>
      <c r="ASV157" s="61"/>
      <c r="ASW157" s="61"/>
      <c r="ASX157" s="61"/>
      <c r="ASY157" s="61"/>
      <c r="ASZ157" s="61"/>
      <c r="ATA157" s="61"/>
      <c r="ATB157" s="61"/>
      <c r="ATC157" s="61"/>
      <c r="ATD157" s="61"/>
      <c r="ATE157" s="61"/>
      <c r="ATF157" s="61"/>
      <c r="ATG157" s="61"/>
      <c r="ATH157" s="61"/>
      <c r="ATI157" s="61"/>
      <c r="ATJ157" s="61"/>
      <c r="ATK157" s="61"/>
      <c r="ATL157" s="61"/>
      <c r="ATM157" s="61"/>
      <c r="ATN157" s="61"/>
      <c r="ATO157" s="61"/>
      <c r="ATP157" s="61"/>
      <c r="ATQ157" s="61"/>
      <c r="ATR157" s="61"/>
      <c r="ATS157" s="61"/>
      <c r="ATT157" s="61"/>
      <c r="ATU157" s="61"/>
      <c r="ATV157" s="61"/>
      <c r="ATW157" s="61"/>
      <c r="ATX157" s="61"/>
      <c r="ATY157" s="61"/>
      <c r="ATZ157" s="61"/>
      <c r="AUA157" s="61"/>
      <c r="AUB157" s="61"/>
      <c r="AUC157" s="61"/>
      <c r="AUD157" s="61"/>
      <c r="AUE157" s="61"/>
      <c r="AUF157" s="61"/>
      <c r="AUG157" s="61"/>
      <c r="AUH157" s="61"/>
      <c r="AUI157" s="61"/>
      <c r="AUJ157" s="61"/>
      <c r="AUK157" s="61"/>
      <c r="AUL157" s="61"/>
      <c r="AUM157" s="61"/>
      <c r="AUN157" s="61"/>
      <c r="AUO157" s="61"/>
      <c r="AUP157" s="61"/>
      <c r="AUQ157" s="61"/>
      <c r="AUR157" s="61"/>
      <c r="AUS157" s="61"/>
      <c r="AUT157" s="61"/>
      <c r="AUU157" s="61"/>
      <c r="AUV157" s="61"/>
      <c r="AUW157" s="61"/>
      <c r="AUX157" s="61"/>
      <c r="AUY157" s="61"/>
      <c r="AUZ157" s="61"/>
      <c r="AVA157" s="61"/>
      <c r="AVB157" s="61"/>
      <c r="AVC157" s="61"/>
      <c r="AVD157" s="61"/>
      <c r="AVE157" s="61"/>
      <c r="AVF157" s="61"/>
      <c r="AVG157" s="61"/>
      <c r="AVH157" s="61"/>
      <c r="AVI157" s="61"/>
      <c r="AVJ157" s="61"/>
      <c r="AVK157" s="61"/>
      <c r="AVL157" s="61"/>
      <c r="AVM157" s="61"/>
      <c r="AVN157" s="61"/>
      <c r="AVO157" s="61"/>
      <c r="AVP157" s="61"/>
      <c r="AVQ157" s="61"/>
      <c r="AVR157" s="61"/>
      <c r="AVS157" s="61"/>
      <c r="AVT157" s="61"/>
      <c r="AVU157" s="61"/>
      <c r="AVV157" s="61"/>
      <c r="AVW157" s="61"/>
      <c r="AVX157" s="61"/>
      <c r="AVY157" s="61"/>
      <c r="AVZ157" s="61"/>
      <c r="AWA157" s="61"/>
      <c r="AWB157" s="61"/>
      <c r="AWC157" s="61"/>
      <c r="AWD157" s="61"/>
      <c r="AWE157" s="61"/>
      <c r="AWF157" s="61"/>
      <c r="AWG157" s="61"/>
      <c r="AWH157" s="61"/>
      <c r="AWI157" s="61"/>
      <c r="AWJ157" s="61"/>
      <c r="AWK157" s="61"/>
      <c r="AWL157" s="61"/>
      <c r="AWM157" s="61"/>
      <c r="AWN157" s="61"/>
      <c r="AWO157" s="61"/>
      <c r="AWP157" s="61"/>
      <c r="AWQ157" s="61"/>
      <c r="AWR157" s="61"/>
      <c r="AWS157" s="61"/>
      <c r="AWT157" s="61"/>
      <c r="AWU157" s="61"/>
      <c r="AWV157" s="61"/>
      <c r="AWW157" s="61"/>
      <c r="AWX157" s="61"/>
      <c r="AWY157" s="61"/>
      <c r="AWZ157" s="61"/>
      <c r="AXA157" s="61"/>
      <c r="AXB157" s="61"/>
      <c r="AXC157" s="61"/>
      <c r="AXD157" s="61"/>
      <c r="AXE157" s="61"/>
      <c r="AXF157" s="61"/>
      <c r="AXG157" s="61"/>
      <c r="AXH157" s="61"/>
      <c r="AXI157" s="61"/>
      <c r="AXJ157" s="61"/>
      <c r="AXK157" s="61"/>
      <c r="AXL157" s="61"/>
      <c r="AXM157" s="61"/>
      <c r="AXN157" s="61"/>
      <c r="AXO157" s="61"/>
      <c r="AXP157" s="61"/>
      <c r="AXQ157" s="61"/>
      <c r="AXR157" s="61"/>
      <c r="AXS157" s="61"/>
      <c r="AXT157" s="61"/>
      <c r="AXU157" s="61"/>
      <c r="AXV157" s="61"/>
      <c r="AXW157" s="61"/>
      <c r="AXX157" s="61"/>
      <c r="AXY157" s="61"/>
      <c r="AXZ157" s="61"/>
      <c r="AYA157" s="61"/>
      <c r="AYB157" s="61"/>
      <c r="AYC157" s="61"/>
      <c r="AYD157" s="61"/>
      <c r="AYE157" s="61"/>
      <c r="AYF157" s="61"/>
      <c r="AYG157" s="61"/>
      <c r="AYH157" s="61"/>
      <c r="AYI157" s="61"/>
      <c r="AYJ157" s="61"/>
      <c r="AYK157" s="61"/>
      <c r="AYL157" s="61"/>
      <c r="AYM157" s="61"/>
      <c r="AYN157" s="61"/>
      <c r="AYO157" s="61"/>
      <c r="AYP157" s="61"/>
      <c r="AYQ157" s="61"/>
      <c r="AYR157" s="61"/>
      <c r="AYS157" s="61"/>
      <c r="AYT157" s="61"/>
      <c r="AYU157" s="61"/>
      <c r="AYV157" s="61"/>
      <c r="AYW157" s="61"/>
      <c r="AYX157" s="61"/>
      <c r="AYY157" s="61"/>
      <c r="AYZ157" s="61"/>
      <c r="AZA157" s="61"/>
      <c r="AZB157" s="61"/>
      <c r="AZC157" s="61"/>
      <c r="AZD157" s="61"/>
      <c r="AZE157" s="61"/>
      <c r="AZF157" s="61"/>
      <c r="AZG157" s="61"/>
      <c r="AZH157" s="61"/>
      <c r="AZI157" s="61"/>
      <c r="AZJ157" s="61"/>
      <c r="AZK157" s="61"/>
      <c r="AZL157" s="61"/>
      <c r="AZM157" s="61"/>
      <c r="AZN157" s="61"/>
      <c r="AZO157" s="61"/>
      <c r="AZP157" s="61"/>
      <c r="AZQ157" s="61"/>
      <c r="AZR157" s="61"/>
      <c r="AZS157" s="61"/>
      <c r="AZT157" s="61"/>
      <c r="AZU157" s="61"/>
      <c r="AZV157" s="61"/>
      <c r="AZW157" s="61"/>
      <c r="AZX157" s="61"/>
      <c r="AZY157" s="61"/>
      <c r="AZZ157" s="61"/>
      <c r="BAA157" s="61"/>
      <c r="BAB157" s="61"/>
      <c r="BAC157" s="61"/>
      <c r="BAD157" s="61"/>
      <c r="BAE157" s="61"/>
      <c r="BAF157" s="61"/>
      <c r="BAG157" s="61"/>
      <c r="BAH157" s="61"/>
      <c r="BAI157" s="61"/>
      <c r="BAJ157" s="61"/>
      <c r="BAK157" s="61"/>
      <c r="BAL157" s="61"/>
      <c r="BAM157" s="61"/>
      <c r="BAN157" s="61"/>
      <c r="BAO157" s="61"/>
      <c r="BAP157" s="61"/>
      <c r="BAQ157" s="61"/>
      <c r="BAR157" s="61"/>
      <c r="BAS157" s="61"/>
      <c r="BAT157" s="61"/>
      <c r="BAU157" s="61"/>
      <c r="BAV157" s="61"/>
      <c r="BAW157" s="61"/>
      <c r="BAX157" s="61"/>
      <c r="BAY157" s="61"/>
      <c r="BAZ157" s="61"/>
      <c r="BBA157" s="61"/>
      <c r="BBB157" s="61"/>
      <c r="BBC157" s="61"/>
      <c r="BBD157" s="61"/>
      <c r="BBE157" s="61"/>
      <c r="BBF157" s="61"/>
      <c r="BBG157" s="61"/>
      <c r="BBH157" s="61"/>
      <c r="BBI157" s="61"/>
      <c r="BBJ157" s="61"/>
      <c r="BBK157" s="61"/>
      <c r="BBL157" s="61"/>
      <c r="BBM157" s="61"/>
      <c r="BBN157" s="61"/>
      <c r="BBO157" s="61"/>
      <c r="BBP157" s="61"/>
      <c r="BBQ157" s="61"/>
      <c r="BBR157" s="61"/>
      <c r="BBS157" s="61"/>
      <c r="BBT157" s="61"/>
      <c r="BBU157" s="61"/>
      <c r="BBV157" s="61"/>
      <c r="BBW157" s="61"/>
      <c r="BBX157" s="61"/>
      <c r="BBY157" s="61"/>
      <c r="BBZ157" s="61"/>
      <c r="BCA157" s="61"/>
      <c r="BCB157" s="61"/>
      <c r="BCC157" s="61"/>
      <c r="BCD157" s="61"/>
      <c r="BCE157" s="61"/>
      <c r="BCF157" s="61"/>
      <c r="BCG157" s="61"/>
      <c r="BCH157" s="61"/>
      <c r="BCI157" s="61"/>
      <c r="BCJ157" s="61"/>
      <c r="BCK157" s="61"/>
      <c r="BCL157" s="61"/>
      <c r="BCM157" s="61"/>
      <c r="BCN157" s="61"/>
      <c r="BCO157" s="61"/>
      <c r="BCP157" s="61"/>
      <c r="BCQ157" s="61"/>
      <c r="BCR157" s="61"/>
      <c r="BCS157" s="61"/>
      <c r="BCT157" s="61"/>
      <c r="BCU157" s="61"/>
      <c r="BCV157" s="61"/>
      <c r="BCW157" s="61"/>
      <c r="BCX157" s="61"/>
      <c r="BCY157" s="61"/>
      <c r="BCZ157" s="61"/>
      <c r="BDA157" s="61"/>
      <c r="BDB157" s="61"/>
      <c r="BDC157" s="61"/>
      <c r="BDD157" s="61"/>
      <c r="BDE157" s="61"/>
      <c r="BDF157" s="61"/>
      <c r="BDG157" s="61"/>
      <c r="BDH157" s="61"/>
      <c r="BDI157" s="61"/>
      <c r="BDJ157" s="61"/>
      <c r="BDK157" s="61"/>
      <c r="BDL157" s="61"/>
      <c r="BDM157" s="61"/>
      <c r="BDN157" s="61"/>
      <c r="BDO157" s="61"/>
      <c r="BDP157" s="61"/>
      <c r="BDQ157" s="61"/>
      <c r="BDR157" s="61"/>
      <c r="BDS157" s="61"/>
      <c r="BDT157" s="61"/>
      <c r="BDU157" s="61"/>
      <c r="BDV157" s="61"/>
      <c r="BDW157" s="61"/>
      <c r="BDX157" s="61"/>
      <c r="BDY157" s="61"/>
      <c r="BDZ157" s="61"/>
      <c r="BEA157" s="61"/>
      <c r="BEB157" s="61"/>
      <c r="BEC157" s="61"/>
      <c r="BED157" s="61"/>
      <c r="BEE157" s="61"/>
      <c r="BEF157" s="61"/>
      <c r="BEG157" s="61"/>
      <c r="BEH157" s="61"/>
      <c r="BEI157" s="61"/>
      <c r="BEJ157" s="61"/>
      <c r="BEK157" s="61"/>
      <c r="BEL157" s="61"/>
      <c r="BEM157" s="61"/>
      <c r="BEN157" s="61"/>
      <c r="BEO157" s="61"/>
      <c r="BEP157" s="61"/>
      <c r="BEQ157" s="61"/>
      <c r="BER157" s="61"/>
      <c r="BES157" s="61"/>
      <c r="BET157" s="61"/>
      <c r="BEU157" s="61"/>
      <c r="BEV157" s="61"/>
      <c r="BEW157" s="61"/>
      <c r="BEX157" s="61"/>
      <c r="BEY157" s="61"/>
      <c r="BEZ157" s="61"/>
      <c r="BFA157" s="61"/>
      <c r="BFB157" s="61"/>
      <c r="BFC157" s="61"/>
      <c r="BFD157" s="61"/>
      <c r="BFE157" s="61"/>
      <c r="BFF157" s="61"/>
      <c r="BFG157" s="61"/>
      <c r="BFH157" s="61"/>
      <c r="BFI157" s="61"/>
      <c r="BFJ157" s="61"/>
      <c r="BFK157" s="61"/>
      <c r="BFL157" s="61"/>
      <c r="BFM157" s="61"/>
      <c r="BFN157" s="61"/>
      <c r="BFO157" s="61"/>
      <c r="BFP157" s="61"/>
      <c r="BFQ157" s="61"/>
      <c r="BFR157" s="61"/>
      <c r="BFS157" s="61"/>
      <c r="BFT157" s="61"/>
      <c r="BFU157" s="61"/>
      <c r="BFV157" s="61"/>
      <c r="BFW157" s="61"/>
      <c r="BFX157" s="61"/>
      <c r="BFY157" s="61"/>
      <c r="BFZ157" s="61"/>
      <c r="BGA157" s="61"/>
      <c r="BGB157" s="61"/>
      <c r="BGC157" s="61"/>
      <c r="BGD157" s="61"/>
      <c r="BGE157" s="61"/>
      <c r="BGF157" s="61"/>
      <c r="BGG157" s="61"/>
      <c r="BGH157" s="61"/>
      <c r="BGI157" s="61"/>
      <c r="BGJ157" s="61"/>
      <c r="BGK157" s="61"/>
      <c r="BGL157" s="61"/>
      <c r="BGM157" s="61"/>
      <c r="BGN157" s="61"/>
      <c r="BGO157" s="61"/>
      <c r="BGP157" s="61"/>
      <c r="BGQ157" s="61"/>
      <c r="BGR157" s="61"/>
      <c r="BGS157" s="61"/>
      <c r="BGT157" s="61"/>
      <c r="BGU157" s="61"/>
      <c r="BGV157" s="61"/>
      <c r="BGW157" s="61"/>
      <c r="BGX157" s="61"/>
      <c r="BGY157" s="61"/>
      <c r="BGZ157" s="61"/>
      <c r="BHA157" s="61"/>
      <c r="BHB157" s="61"/>
      <c r="BHC157" s="61"/>
      <c r="BHD157" s="61"/>
      <c r="BHE157" s="61"/>
      <c r="BHF157" s="61"/>
      <c r="BHG157" s="61"/>
      <c r="BHH157" s="61"/>
      <c r="BHI157" s="61"/>
      <c r="BHJ157" s="61"/>
      <c r="BHK157" s="61"/>
      <c r="BHL157" s="61"/>
      <c r="BHM157" s="61"/>
      <c r="BHN157" s="61"/>
      <c r="BHO157" s="61"/>
      <c r="BHP157" s="61"/>
      <c r="BHQ157" s="61"/>
      <c r="BHR157" s="61"/>
      <c r="BHS157" s="61"/>
      <c r="BHT157" s="61"/>
      <c r="BHU157" s="61"/>
      <c r="BHV157" s="61"/>
      <c r="BHW157" s="61"/>
      <c r="BHX157" s="61"/>
      <c r="BHY157" s="61"/>
      <c r="BHZ157" s="61"/>
      <c r="BIA157" s="61"/>
      <c r="BIB157" s="61"/>
      <c r="BIC157" s="61"/>
      <c r="BID157" s="61"/>
      <c r="BIE157" s="61"/>
      <c r="BIF157" s="61"/>
      <c r="BIG157" s="61"/>
      <c r="BIH157" s="61"/>
      <c r="BII157" s="61"/>
      <c r="BIJ157" s="61"/>
      <c r="BIK157" s="61"/>
      <c r="BIL157" s="61"/>
      <c r="BIM157" s="61"/>
      <c r="BIN157" s="61"/>
      <c r="BIO157" s="61"/>
      <c r="BIP157" s="61"/>
      <c r="BIQ157" s="61"/>
      <c r="BIR157" s="61"/>
      <c r="BIS157" s="61"/>
      <c r="BIT157" s="61"/>
      <c r="BIU157" s="61"/>
      <c r="BIV157" s="61"/>
      <c r="BIW157" s="61"/>
      <c r="BIX157" s="61"/>
      <c r="BIY157" s="61"/>
      <c r="BIZ157" s="61"/>
      <c r="BJA157" s="61"/>
      <c r="BJB157" s="61"/>
      <c r="BJC157" s="61"/>
      <c r="BJD157" s="61"/>
      <c r="BJE157" s="61"/>
      <c r="BJF157" s="61"/>
      <c r="BJG157" s="61"/>
      <c r="BJH157" s="61"/>
      <c r="BJI157" s="61"/>
      <c r="BJJ157" s="61"/>
      <c r="BJK157" s="61"/>
      <c r="BJL157" s="61"/>
      <c r="BJM157" s="61"/>
      <c r="BJN157" s="61"/>
      <c r="BJO157" s="61"/>
      <c r="BJP157" s="61"/>
      <c r="BJQ157" s="61"/>
      <c r="BJR157" s="61"/>
      <c r="BJS157" s="61"/>
      <c r="BJT157" s="61"/>
      <c r="BJU157" s="61"/>
      <c r="BJV157" s="61"/>
      <c r="BJW157" s="61"/>
      <c r="BJX157" s="61"/>
      <c r="BJY157" s="61"/>
      <c r="BJZ157" s="61"/>
      <c r="BKA157" s="61"/>
      <c r="BKB157" s="61"/>
      <c r="BKC157" s="61"/>
      <c r="BKD157" s="61"/>
      <c r="BKE157" s="61"/>
      <c r="BKF157" s="61"/>
      <c r="BKG157" s="61"/>
      <c r="BKH157" s="61"/>
      <c r="BKI157" s="61"/>
      <c r="BKJ157" s="61"/>
      <c r="BKK157" s="61"/>
      <c r="BKL157" s="61"/>
      <c r="BKM157" s="61"/>
      <c r="BKN157" s="61"/>
      <c r="BKO157" s="61"/>
      <c r="BKP157" s="61"/>
      <c r="BKQ157" s="61"/>
      <c r="BKR157" s="61"/>
      <c r="BKS157" s="61"/>
      <c r="BKT157" s="61"/>
      <c r="BKU157" s="61"/>
      <c r="BKV157" s="61"/>
      <c r="BKW157" s="61"/>
      <c r="BKX157" s="61"/>
      <c r="BKY157" s="61"/>
      <c r="BKZ157" s="61"/>
      <c r="BLA157" s="61"/>
      <c r="BLB157" s="61"/>
      <c r="BLC157" s="61"/>
      <c r="BLD157" s="61"/>
      <c r="BLE157" s="61"/>
      <c r="BLF157" s="61"/>
      <c r="BLG157" s="61"/>
      <c r="BLH157" s="61"/>
      <c r="BLI157" s="61"/>
      <c r="BLJ157" s="61"/>
      <c r="BLK157" s="61"/>
      <c r="BLL157" s="61"/>
      <c r="BLM157" s="61"/>
      <c r="BLN157" s="61"/>
      <c r="BLO157" s="61"/>
      <c r="BLP157" s="61"/>
      <c r="BLQ157" s="61"/>
      <c r="BLR157" s="61"/>
      <c r="BLS157" s="61"/>
      <c r="BLT157" s="61"/>
      <c r="BLU157" s="61"/>
      <c r="BLV157" s="61"/>
      <c r="BLW157" s="61"/>
      <c r="BLX157" s="61"/>
      <c r="BLY157" s="61"/>
      <c r="BLZ157" s="61"/>
      <c r="BMA157" s="61"/>
      <c r="BMB157" s="61"/>
      <c r="BMC157" s="61"/>
      <c r="BMD157" s="61"/>
      <c r="BME157" s="61"/>
      <c r="BMF157" s="61"/>
      <c r="BMG157" s="61"/>
      <c r="BMH157" s="61"/>
      <c r="BMI157" s="61"/>
      <c r="BMJ157" s="61"/>
      <c r="BMK157" s="61"/>
      <c r="BML157" s="61"/>
      <c r="BMM157" s="61"/>
      <c r="BMN157" s="61"/>
      <c r="BMO157" s="61"/>
      <c r="BMP157" s="61"/>
      <c r="BMQ157" s="61"/>
      <c r="BMR157" s="61"/>
      <c r="BMS157" s="61"/>
      <c r="BMT157" s="61"/>
      <c r="BMU157" s="61"/>
      <c r="BMV157" s="61"/>
      <c r="BMW157" s="61"/>
      <c r="BMX157" s="61"/>
      <c r="BMY157" s="61"/>
      <c r="BMZ157" s="61"/>
      <c r="BNA157" s="61"/>
      <c r="BNB157" s="61"/>
      <c r="BNC157" s="61"/>
      <c r="BND157" s="61"/>
      <c r="BNE157" s="61"/>
      <c r="BNF157" s="61"/>
      <c r="BNG157" s="61"/>
      <c r="BNH157" s="61"/>
      <c r="BNI157" s="61"/>
      <c r="BNJ157" s="61"/>
      <c r="BNK157" s="61"/>
      <c r="BNL157" s="61"/>
      <c r="BNM157" s="61"/>
      <c r="BNN157" s="61"/>
      <c r="BNO157" s="61"/>
      <c r="BNP157" s="61"/>
      <c r="BNQ157" s="61"/>
      <c r="BNR157" s="61"/>
      <c r="BNS157" s="61"/>
      <c r="BNT157" s="61"/>
      <c r="BNU157" s="61"/>
      <c r="BNV157" s="61"/>
      <c r="BNW157" s="61"/>
      <c r="BNX157" s="61"/>
      <c r="BNY157" s="61"/>
      <c r="BNZ157" s="61"/>
      <c r="BOA157" s="61"/>
      <c r="BOB157" s="61"/>
      <c r="BOC157" s="61"/>
      <c r="BOD157" s="61"/>
      <c r="BOE157" s="61"/>
      <c r="BOF157" s="61"/>
      <c r="BOG157" s="61"/>
      <c r="BOH157" s="61"/>
      <c r="BOI157" s="61"/>
      <c r="BOJ157" s="61"/>
      <c r="BOK157" s="61"/>
      <c r="BOL157" s="61"/>
      <c r="BOM157" s="61"/>
      <c r="BON157" s="61"/>
      <c r="BOO157" s="61"/>
      <c r="BOP157" s="61"/>
      <c r="BOQ157" s="61"/>
      <c r="BOR157" s="61"/>
      <c r="BOS157" s="61"/>
      <c r="BOT157" s="61"/>
      <c r="BOU157" s="61"/>
      <c r="BOV157" s="61"/>
      <c r="BOW157" s="61"/>
      <c r="BOX157" s="61"/>
      <c r="BOY157" s="61"/>
      <c r="BOZ157" s="61"/>
      <c r="BPA157" s="61"/>
      <c r="BPB157" s="61"/>
      <c r="BPC157" s="61"/>
      <c r="BPD157" s="61"/>
      <c r="BPE157" s="61"/>
      <c r="BPF157" s="61"/>
      <c r="BPG157" s="61"/>
      <c r="BPH157" s="61"/>
      <c r="BPI157" s="61"/>
      <c r="BPJ157" s="61"/>
      <c r="BPK157" s="61"/>
      <c r="BPL157" s="61"/>
      <c r="BPM157" s="61"/>
      <c r="BPN157" s="61"/>
      <c r="BPO157" s="61"/>
      <c r="BPP157" s="61"/>
      <c r="BPQ157" s="61"/>
      <c r="BPR157" s="61"/>
      <c r="BPS157" s="61"/>
      <c r="BPT157" s="61"/>
      <c r="BPU157" s="61"/>
      <c r="BPV157" s="61"/>
      <c r="BPW157" s="61"/>
      <c r="BPX157" s="61"/>
      <c r="BPY157" s="61"/>
      <c r="BPZ157" s="61"/>
      <c r="BQA157" s="61"/>
      <c r="BQB157" s="61"/>
      <c r="BQC157" s="61"/>
      <c r="BQD157" s="61"/>
      <c r="BQE157" s="61"/>
      <c r="BQF157" s="61"/>
      <c r="BQG157" s="61"/>
      <c r="BQH157" s="61"/>
      <c r="BQI157" s="61"/>
      <c r="BQJ157" s="61"/>
      <c r="BQK157" s="61"/>
      <c r="BQL157" s="61"/>
      <c r="BQM157" s="61"/>
      <c r="BQN157" s="61"/>
      <c r="BQO157" s="61"/>
      <c r="BQP157" s="61"/>
      <c r="BQQ157" s="61"/>
      <c r="BQR157" s="61"/>
      <c r="BQS157" s="61"/>
      <c r="BQT157" s="61"/>
      <c r="BQU157" s="61"/>
      <c r="BQV157" s="61"/>
      <c r="BQW157" s="61"/>
      <c r="BQX157" s="61"/>
      <c r="BQY157" s="61"/>
      <c r="BQZ157" s="61"/>
      <c r="BRA157" s="61"/>
      <c r="BRB157" s="61"/>
      <c r="BRC157" s="61"/>
      <c r="BRD157" s="61"/>
      <c r="BRE157" s="61"/>
      <c r="BRF157" s="61"/>
      <c r="BRG157" s="61"/>
      <c r="BRH157" s="61"/>
      <c r="BRI157" s="61"/>
      <c r="BRJ157" s="61"/>
      <c r="BRK157" s="61"/>
      <c r="BRL157" s="61"/>
      <c r="BRM157" s="61"/>
      <c r="BRN157" s="61"/>
      <c r="BRO157" s="61"/>
      <c r="BRP157" s="61"/>
      <c r="BRQ157" s="61"/>
      <c r="BRR157" s="61"/>
      <c r="BRS157" s="61"/>
      <c r="BRT157" s="61"/>
      <c r="BRU157" s="61"/>
      <c r="BRV157" s="61"/>
      <c r="BRW157" s="61"/>
      <c r="BRX157" s="61"/>
      <c r="BRY157" s="61"/>
      <c r="BRZ157" s="61"/>
      <c r="BSA157" s="61"/>
      <c r="BSB157" s="61"/>
      <c r="BSC157" s="61"/>
      <c r="BSD157" s="61"/>
      <c r="BSE157" s="61"/>
      <c r="BSF157" s="61"/>
      <c r="BSG157" s="61"/>
      <c r="BSH157" s="61"/>
      <c r="BSI157" s="61"/>
      <c r="BSJ157" s="61"/>
      <c r="BSK157" s="61"/>
      <c r="BSL157" s="61"/>
      <c r="BSM157" s="61"/>
      <c r="BSN157" s="61"/>
      <c r="BSO157" s="61"/>
      <c r="BSP157" s="61"/>
      <c r="BSQ157" s="61"/>
      <c r="BSR157" s="61"/>
      <c r="BSS157" s="61"/>
      <c r="BST157" s="61"/>
      <c r="BSU157" s="61"/>
      <c r="BSV157" s="61"/>
      <c r="BSW157" s="61"/>
      <c r="BSX157" s="61"/>
      <c r="BSY157" s="61"/>
      <c r="BSZ157" s="61"/>
      <c r="BTA157" s="61"/>
      <c r="BTB157" s="61"/>
      <c r="BTC157" s="61"/>
      <c r="BTD157" s="61"/>
      <c r="BTE157" s="61"/>
      <c r="BTF157" s="61"/>
      <c r="BTG157" s="61"/>
      <c r="BTH157" s="61"/>
      <c r="BTI157" s="61"/>
      <c r="BTJ157" s="61"/>
      <c r="BTK157" s="61"/>
      <c r="BTL157" s="61"/>
      <c r="BTM157" s="61"/>
      <c r="BTN157" s="61"/>
      <c r="BTO157" s="61"/>
      <c r="BTP157" s="61"/>
      <c r="BTQ157" s="61"/>
      <c r="BTR157" s="61"/>
      <c r="BTS157" s="61"/>
      <c r="BTT157" s="61"/>
      <c r="BTU157" s="61"/>
      <c r="BTV157" s="61"/>
      <c r="BTW157" s="61"/>
      <c r="BTX157" s="61"/>
      <c r="BTY157" s="61"/>
      <c r="BTZ157" s="61"/>
      <c r="BUA157" s="61"/>
      <c r="BUB157" s="61"/>
      <c r="BUC157" s="61"/>
      <c r="BUD157" s="61"/>
      <c r="BUE157" s="61"/>
      <c r="BUF157" s="61"/>
      <c r="BUG157" s="61"/>
      <c r="BUH157" s="61"/>
      <c r="BUI157" s="61"/>
      <c r="BUJ157" s="61"/>
      <c r="BUK157" s="61"/>
      <c r="BUL157" s="61"/>
      <c r="BUM157" s="61"/>
      <c r="BUN157" s="61"/>
      <c r="BUO157" s="61"/>
      <c r="BUP157" s="61"/>
      <c r="BUQ157" s="61"/>
      <c r="BUR157" s="61"/>
      <c r="BUS157" s="61"/>
      <c r="BUT157" s="61"/>
      <c r="BUU157" s="61"/>
      <c r="BUV157" s="61"/>
      <c r="BUW157" s="61"/>
      <c r="BUX157" s="61"/>
      <c r="BUY157" s="61"/>
      <c r="BUZ157" s="61"/>
      <c r="BVA157" s="61"/>
      <c r="BVB157" s="61"/>
      <c r="BVC157" s="61"/>
      <c r="BVD157" s="61"/>
      <c r="BVE157" s="61"/>
      <c r="BVF157" s="61"/>
      <c r="BVG157" s="61"/>
      <c r="BVH157" s="61"/>
      <c r="BVI157" s="61"/>
      <c r="BVJ157" s="61"/>
      <c r="BVK157" s="61"/>
      <c r="BVL157" s="61"/>
      <c r="BVM157" s="61"/>
      <c r="BVN157" s="61"/>
      <c r="BVO157" s="61"/>
      <c r="BVP157" s="61"/>
      <c r="BVQ157" s="61"/>
      <c r="BVR157" s="61"/>
      <c r="BVS157" s="61"/>
      <c r="BVT157" s="61"/>
      <c r="BVU157" s="61"/>
      <c r="BVV157" s="61"/>
      <c r="BVW157" s="61"/>
      <c r="BVX157" s="61"/>
      <c r="BVY157" s="61"/>
      <c r="BVZ157" s="61"/>
      <c r="BWA157" s="61"/>
      <c r="BWB157" s="61"/>
      <c r="BWC157" s="61"/>
      <c r="BWD157" s="61"/>
      <c r="BWE157" s="61"/>
      <c r="BWF157" s="61"/>
      <c r="BWG157" s="61"/>
      <c r="BWH157" s="61"/>
      <c r="BWI157" s="61"/>
      <c r="BWJ157" s="61"/>
      <c r="BWK157" s="61"/>
      <c r="BWL157" s="61"/>
      <c r="BWM157" s="61"/>
      <c r="BWN157" s="61"/>
      <c r="BWO157" s="61"/>
      <c r="BWP157" s="61"/>
      <c r="BWQ157" s="61"/>
      <c r="BWR157" s="61"/>
      <c r="BWS157" s="61"/>
      <c r="BWT157" s="61"/>
      <c r="BWU157" s="61"/>
      <c r="BWV157" s="61"/>
      <c r="BWW157" s="61"/>
      <c r="BWX157" s="61"/>
      <c r="BWY157" s="61"/>
      <c r="BWZ157" s="61"/>
      <c r="BXA157" s="61"/>
      <c r="BXB157" s="61"/>
      <c r="BXC157" s="61"/>
      <c r="BXD157" s="61"/>
      <c r="BXE157" s="61"/>
      <c r="BXF157" s="61"/>
      <c r="BXG157" s="61"/>
      <c r="BXH157" s="61"/>
      <c r="BXI157" s="61"/>
      <c r="BXJ157" s="61"/>
      <c r="BXK157" s="61"/>
      <c r="BXL157" s="61"/>
      <c r="BXM157" s="61"/>
      <c r="BXN157" s="61"/>
      <c r="BXO157" s="61"/>
      <c r="BXP157" s="61"/>
      <c r="BXQ157" s="61"/>
      <c r="BXR157" s="61"/>
      <c r="BXS157" s="61"/>
      <c r="BXT157" s="61"/>
      <c r="BXU157" s="61"/>
      <c r="BXV157" s="61"/>
      <c r="BXW157" s="61"/>
      <c r="BXX157" s="61"/>
      <c r="BXY157" s="61"/>
      <c r="BXZ157" s="61"/>
      <c r="BYA157" s="61"/>
      <c r="BYB157" s="61"/>
      <c r="BYC157" s="61"/>
      <c r="BYD157" s="61"/>
      <c r="BYE157" s="61"/>
      <c r="BYF157" s="61"/>
      <c r="BYG157" s="61"/>
      <c r="BYH157" s="61"/>
      <c r="BYI157" s="61"/>
      <c r="BYJ157" s="61"/>
      <c r="BYK157" s="61"/>
      <c r="BYL157" s="61"/>
      <c r="BYM157" s="61"/>
      <c r="BYN157" s="61"/>
      <c r="BYO157" s="61"/>
      <c r="BYP157" s="61"/>
      <c r="BYQ157" s="61"/>
      <c r="BYR157" s="61"/>
      <c r="BYS157" s="61"/>
      <c r="BYT157" s="61"/>
      <c r="BYU157" s="61"/>
      <c r="BYV157" s="61"/>
      <c r="BYW157" s="61"/>
      <c r="BYX157" s="61"/>
      <c r="BYY157" s="61"/>
      <c r="BYZ157" s="61"/>
      <c r="BZA157" s="61"/>
      <c r="BZB157" s="61"/>
      <c r="BZC157" s="61"/>
      <c r="BZD157" s="61"/>
      <c r="BZE157" s="61"/>
      <c r="BZF157" s="61"/>
      <c r="BZG157" s="61"/>
      <c r="BZH157" s="61"/>
      <c r="BZI157" s="61"/>
      <c r="BZJ157" s="61"/>
      <c r="BZK157" s="61"/>
      <c r="BZL157" s="61"/>
      <c r="BZM157" s="61"/>
      <c r="BZN157" s="61"/>
      <c r="BZO157" s="61"/>
      <c r="BZP157" s="61"/>
      <c r="BZQ157" s="61"/>
      <c r="BZR157" s="61"/>
      <c r="BZS157" s="61"/>
      <c r="BZT157" s="61"/>
      <c r="BZU157" s="61"/>
      <c r="BZV157" s="61"/>
      <c r="BZW157" s="61"/>
      <c r="BZX157" s="61"/>
      <c r="BZY157" s="61"/>
      <c r="BZZ157" s="61"/>
      <c r="CAA157" s="61"/>
      <c r="CAB157" s="61"/>
      <c r="CAC157" s="61"/>
      <c r="CAD157" s="61"/>
      <c r="CAE157" s="61"/>
      <c r="CAF157" s="61"/>
      <c r="CAG157" s="61"/>
      <c r="CAH157" s="61"/>
      <c r="CAI157" s="61"/>
      <c r="CAJ157" s="61"/>
      <c r="CAK157" s="61"/>
      <c r="CAL157" s="61"/>
      <c r="CAM157" s="61"/>
      <c r="CAN157" s="61"/>
      <c r="CAO157" s="61"/>
      <c r="CAP157" s="61"/>
      <c r="CAQ157" s="61"/>
      <c r="CAR157" s="61"/>
      <c r="CAS157" s="61"/>
      <c r="CAT157" s="61"/>
      <c r="CAU157" s="61"/>
      <c r="CAV157" s="61"/>
      <c r="CAW157" s="61"/>
      <c r="CAX157" s="61"/>
      <c r="CAY157" s="61"/>
      <c r="CAZ157" s="61"/>
      <c r="CBA157" s="61"/>
      <c r="CBB157" s="61"/>
      <c r="CBC157" s="61"/>
      <c r="CBD157" s="61"/>
      <c r="CBE157" s="61"/>
      <c r="CBF157" s="61"/>
      <c r="CBG157" s="61"/>
      <c r="CBH157" s="61"/>
      <c r="CBI157" s="61"/>
      <c r="CBJ157" s="61"/>
      <c r="CBK157" s="61"/>
      <c r="CBL157" s="61"/>
      <c r="CBM157" s="61"/>
      <c r="CBN157" s="61"/>
      <c r="CBO157" s="61"/>
      <c r="CBP157" s="61"/>
      <c r="CBQ157" s="61"/>
      <c r="CBR157" s="61"/>
      <c r="CBS157" s="61"/>
      <c r="CBT157" s="61"/>
      <c r="CBU157" s="61"/>
      <c r="CBV157" s="61"/>
      <c r="CBW157" s="61"/>
      <c r="CBX157" s="61"/>
      <c r="CBY157" s="61"/>
      <c r="CBZ157" s="61"/>
      <c r="CCA157" s="61"/>
      <c r="CCB157" s="61"/>
      <c r="CCC157" s="61"/>
      <c r="CCD157" s="61"/>
      <c r="CCE157" s="61"/>
      <c r="CCF157" s="61"/>
      <c r="CCG157" s="61"/>
      <c r="CCH157" s="61"/>
      <c r="CCI157" s="61"/>
      <c r="CCJ157" s="61"/>
      <c r="CCK157" s="61"/>
      <c r="CCL157" s="61"/>
      <c r="CCM157" s="61"/>
      <c r="CCN157" s="61"/>
      <c r="CCO157" s="61"/>
      <c r="CCP157" s="61"/>
      <c r="CCQ157" s="61"/>
      <c r="CCR157" s="61"/>
      <c r="CCS157" s="61"/>
      <c r="CCT157" s="61"/>
      <c r="CCU157" s="61"/>
      <c r="CCV157" s="61"/>
      <c r="CCW157" s="61"/>
      <c r="CCX157" s="61"/>
      <c r="CCY157" s="61"/>
      <c r="CCZ157" s="61"/>
      <c r="CDA157" s="61"/>
      <c r="CDB157" s="61"/>
      <c r="CDC157" s="61"/>
      <c r="CDD157" s="61"/>
      <c r="CDE157" s="61"/>
      <c r="CDF157" s="61"/>
      <c r="CDG157" s="61"/>
      <c r="CDH157" s="61"/>
      <c r="CDI157" s="61"/>
      <c r="CDJ157" s="61"/>
      <c r="CDK157" s="61"/>
      <c r="CDL157" s="61"/>
      <c r="CDM157" s="61"/>
      <c r="CDN157" s="61"/>
      <c r="CDO157" s="61"/>
      <c r="CDP157" s="61"/>
      <c r="CDQ157" s="61"/>
      <c r="CDR157" s="61"/>
      <c r="CDS157" s="61"/>
      <c r="CDT157" s="61"/>
      <c r="CDU157" s="61"/>
      <c r="CDV157" s="61"/>
      <c r="CDW157" s="61"/>
      <c r="CDX157" s="61"/>
      <c r="CDY157" s="61"/>
      <c r="CDZ157" s="61"/>
      <c r="CEA157" s="61"/>
      <c r="CEB157" s="61"/>
      <c r="CEC157" s="61"/>
      <c r="CED157" s="61"/>
      <c r="CEE157" s="61"/>
      <c r="CEF157" s="61"/>
      <c r="CEG157" s="61"/>
      <c r="CEH157" s="61"/>
      <c r="CEI157" s="61"/>
      <c r="CEJ157" s="61"/>
      <c r="CEK157" s="61"/>
      <c r="CEL157" s="61"/>
      <c r="CEM157" s="61"/>
      <c r="CEN157" s="61"/>
      <c r="CEO157" s="61"/>
      <c r="CEP157" s="61"/>
      <c r="CEQ157" s="61"/>
      <c r="CER157" s="61"/>
      <c r="CES157" s="61"/>
      <c r="CET157" s="61"/>
      <c r="CEU157" s="61"/>
      <c r="CEV157" s="61"/>
      <c r="CEW157" s="61"/>
      <c r="CEX157" s="61"/>
      <c r="CEY157" s="61"/>
      <c r="CEZ157" s="61"/>
      <c r="CFA157" s="61"/>
      <c r="CFB157" s="61"/>
      <c r="CFC157" s="61"/>
      <c r="CFD157" s="61"/>
      <c r="CFE157" s="61"/>
      <c r="CFF157" s="61"/>
      <c r="CFG157" s="61"/>
      <c r="CFH157" s="61"/>
      <c r="CFI157" s="61"/>
      <c r="CFJ157" s="61"/>
      <c r="CFK157" s="61"/>
      <c r="CFL157" s="61"/>
      <c r="CFM157" s="61"/>
      <c r="CFN157" s="61"/>
      <c r="CFO157" s="61"/>
      <c r="CFP157" s="61"/>
      <c r="CFQ157" s="61"/>
      <c r="CFR157" s="61"/>
      <c r="CFS157" s="61"/>
      <c r="CFT157" s="61"/>
      <c r="CFU157" s="61"/>
      <c r="CFV157" s="61"/>
      <c r="CFW157" s="61"/>
      <c r="CFX157" s="61"/>
      <c r="CFY157" s="61"/>
      <c r="CFZ157" s="61"/>
      <c r="CGA157" s="61"/>
      <c r="CGB157" s="61"/>
      <c r="CGC157" s="61"/>
      <c r="CGD157" s="61"/>
      <c r="CGE157" s="61"/>
      <c r="CGF157" s="61"/>
      <c r="CGG157" s="61"/>
      <c r="CGH157" s="61"/>
      <c r="CGI157" s="61"/>
      <c r="CGJ157" s="61"/>
      <c r="CGK157" s="61"/>
      <c r="CGL157" s="61"/>
      <c r="CGM157" s="61"/>
      <c r="CGN157" s="61"/>
      <c r="CGO157" s="61"/>
      <c r="CGP157" s="61"/>
      <c r="CGQ157" s="61"/>
      <c r="CGR157" s="61"/>
      <c r="CGS157" s="61"/>
      <c r="CGT157" s="61"/>
      <c r="CGU157" s="61"/>
      <c r="CGV157" s="61"/>
      <c r="CGW157" s="61"/>
      <c r="CGX157" s="61"/>
      <c r="CGY157" s="61"/>
      <c r="CGZ157" s="61"/>
      <c r="CHA157" s="61"/>
      <c r="CHB157" s="61"/>
      <c r="CHC157" s="61"/>
      <c r="CHD157" s="61"/>
      <c r="CHE157" s="61"/>
      <c r="CHF157" s="61"/>
      <c r="CHG157" s="61"/>
      <c r="CHH157" s="61"/>
      <c r="CHI157" s="61"/>
      <c r="CHJ157" s="61"/>
      <c r="CHK157" s="61"/>
      <c r="CHL157" s="61"/>
      <c r="CHM157" s="61"/>
      <c r="CHN157" s="61"/>
      <c r="CHO157" s="61"/>
      <c r="CHP157" s="61"/>
      <c r="CHQ157" s="61"/>
      <c r="CHR157" s="61"/>
      <c r="CHS157" s="61"/>
      <c r="CHT157" s="61"/>
      <c r="CHU157" s="61"/>
      <c r="CHV157" s="61"/>
      <c r="CHW157" s="61"/>
      <c r="CHX157" s="61"/>
      <c r="CHY157" s="61"/>
      <c r="CHZ157" s="61"/>
      <c r="CIA157" s="61"/>
      <c r="CIB157" s="61"/>
      <c r="CIC157" s="61"/>
      <c r="CID157" s="61"/>
      <c r="CIE157" s="61"/>
      <c r="CIF157" s="61"/>
      <c r="CIG157" s="61"/>
      <c r="CIH157" s="61"/>
      <c r="CII157" s="61"/>
      <c r="CIJ157" s="61"/>
      <c r="CIK157" s="61"/>
      <c r="CIL157" s="61"/>
      <c r="CIM157" s="61"/>
      <c r="CIN157" s="61"/>
      <c r="CIO157" s="61"/>
      <c r="CIP157" s="61"/>
      <c r="CIQ157" s="61"/>
      <c r="CIR157" s="61"/>
      <c r="CIS157" s="61"/>
      <c r="CIT157" s="61"/>
      <c r="CIU157" s="61"/>
      <c r="CIV157" s="61"/>
      <c r="CIW157" s="61"/>
      <c r="CIX157" s="61"/>
      <c r="CIY157" s="61"/>
      <c r="CIZ157" s="61"/>
      <c r="CJA157" s="61"/>
      <c r="CJB157" s="61"/>
      <c r="CJC157" s="61"/>
      <c r="CJD157" s="61"/>
      <c r="CJE157" s="61"/>
      <c r="CJF157" s="61"/>
      <c r="CJG157" s="61"/>
      <c r="CJH157" s="61"/>
      <c r="CJI157" s="61"/>
      <c r="CJJ157" s="61"/>
      <c r="CJK157" s="61"/>
      <c r="CJL157" s="61"/>
      <c r="CJM157" s="61"/>
      <c r="CJN157" s="61"/>
      <c r="CJO157" s="61"/>
      <c r="CJP157" s="61"/>
      <c r="CJQ157" s="61"/>
      <c r="CJR157" s="61"/>
      <c r="CJS157" s="61"/>
      <c r="CJT157" s="61"/>
      <c r="CJU157" s="61"/>
      <c r="CJV157" s="61"/>
      <c r="CJW157" s="61"/>
      <c r="CJX157" s="61"/>
      <c r="CJY157" s="61"/>
      <c r="CJZ157" s="61"/>
      <c r="CKA157" s="61"/>
      <c r="CKB157" s="61"/>
      <c r="CKC157" s="61"/>
      <c r="CKD157" s="61"/>
      <c r="CKE157" s="61"/>
      <c r="CKF157" s="61"/>
      <c r="CKG157" s="61"/>
      <c r="CKH157" s="61"/>
      <c r="CKI157" s="61"/>
      <c r="CKJ157" s="61"/>
      <c r="CKK157" s="61"/>
      <c r="CKL157" s="61"/>
      <c r="CKM157" s="61"/>
      <c r="CKN157" s="61"/>
      <c r="CKO157" s="61"/>
      <c r="CKP157" s="61"/>
      <c r="CKQ157" s="61"/>
      <c r="CKR157" s="61"/>
      <c r="CKS157" s="61"/>
      <c r="CKT157" s="61"/>
      <c r="CKU157" s="61"/>
      <c r="CKV157" s="61"/>
      <c r="CKW157" s="61"/>
      <c r="CKX157" s="61"/>
      <c r="CKY157" s="61"/>
      <c r="CKZ157" s="61"/>
      <c r="CLA157" s="61"/>
      <c r="CLB157" s="61"/>
      <c r="CLC157" s="61"/>
      <c r="CLD157" s="61"/>
      <c r="CLE157" s="61"/>
      <c r="CLF157" s="61"/>
      <c r="CLG157" s="61"/>
      <c r="CLH157" s="61"/>
      <c r="CLI157" s="61"/>
      <c r="CLJ157" s="61"/>
      <c r="CLK157" s="61"/>
      <c r="CLL157" s="61"/>
      <c r="CLM157" s="61"/>
      <c r="CLN157" s="61"/>
      <c r="CLO157" s="61"/>
      <c r="CLP157" s="61"/>
      <c r="CLQ157" s="61"/>
      <c r="CLR157" s="61"/>
      <c r="CLS157" s="61"/>
      <c r="CLT157" s="61"/>
      <c r="CLU157" s="61"/>
      <c r="CLV157" s="61"/>
      <c r="CLW157" s="61"/>
      <c r="CLX157" s="61"/>
      <c r="CLY157" s="61"/>
      <c r="CLZ157" s="61"/>
      <c r="CMA157" s="61"/>
      <c r="CMB157" s="61"/>
      <c r="CMC157" s="61"/>
      <c r="CMD157" s="61"/>
      <c r="CME157" s="61"/>
      <c r="CMF157" s="61"/>
      <c r="CMG157" s="61"/>
      <c r="CMH157" s="61"/>
      <c r="CMI157" s="61"/>
      <c r="CMJ157" s="61"/>
      <c r="CMK157" s="61"/>
      <c r="CML157" s="61"/>
      <c r="CMM157" s="61"/>
      <c r="CMN157" s="61"/>
      <c r="CMO157" s="61"/>
      <c r="CMP157" s="61"/>
      <c r="CMQ157" s="61"/>
      <c r="CMR157" s="61"/>
      <c r="CMS157" s="61"/>
      <c r="CMT157" s="61"/>
      <c r="CMU157" s="61"/>
      <c r="CMV157" s="61"/>
      <c r="CMW157" s="61"/>
      <c r="CMX157" s="61"/>
      <c r="CMY157" s="61"/>
      <c r="CMZ157" s="61"/>
      <c r="CNA157" s="61"/>
      <c r="CNB157" s="61"/>
      <c r="CNC157" s="61"/>
      <c r="CND157" s="61"/>
      <c r="CNE157" s="61"/>
      <c r="CNF157" s="61"/>
      <c r="CNG157" s="61"/>
      <c r="CNH157" s="61"/>
      <c r="CNI157" s="61"/>
      <c r="CNJ157" s="61"/>
      <c r="CNK157" s="61"/>
      <c r="CNL157" s="61"/>
      <c r="CNM157" s="61"/>
      <c r="CNN157" s="61"/>
      <c r="CNO157" s="61"/>
      <c r="CNP157" s="61"/>
      <c r="CNQ157" s="61"/>
      <c r="CNR157" s="61"/>
      <c r="CNS157" s="61"/>
      <c r="CNT157" s="61"/>
      <c r="CNU157" s="61"/>
      <c r="CNV157" s="61"/>
      <c r="CNW157" s="61"/>
      <c r="CNX157" s="61"/>
      <c r="CNY157" s="61"/>
      <c r="CNZ157" s="61"/>
      <c r="COA157" s="61"/>
      <c r="COB157" s="61"/>
      <c r="COC157" s="61"/>
      <c r="COD157" s="61"/>
      <c r="COE157" s="61"/>
      <c r="COF157" s="61"/>
      <c r="COG157" s="61"/>
      <c r="COH157" s="61"/>
      <c r="COI157" s="61"/>
      <c r="COJ157" s="61"/>
      <c r="COK157" s="61"/>
      <c r="COL157" s="61"/>
      <c r="COM157" s="61"/>
      <c r="CON157" s="61"/>
      <c r="COO157" s="61"/>
      <c r="COP157" s="61"/>
      <c r="COQ157" s="61"/>
      <c r="COR157" s="61"/>
      <c r="COS157" s="61"/>
      <c r="COT157" s="61"/>
      <c r="COU157" s="61"/>
      <c r="COV157" s="61"/>
      <c r="COW157" s="61"/>
      <c r="COX157" s="61"/>
      <c r="COY157" s="61"/>
      <c r="COZ157" s="61"/>
      <c r="CPA157" s="61"/>
      <c r="CPB157" s="61"/>
      <c r="CPC157" s="61"/>
      <c r="CPD157" s="61"/>
      <c r="CPE157" s="61"/>
      <c r="CPF157" s="61"/>
      <c r="CPG157" s="61"/>
      <c r="CPH157" s="61"/>
      <c r="CPI157" s="61"/>
      <c r="CPJ157" s="61"/>
      <c r="CPK157" s="61"/>
      <c r="CPL157" s="61"/>
      <c r="CPM157" s="61"/>
      <c r="CPN157" s="61"/>
      <c r="CPO157" s="61"/>
      <c r="CPP157" s="61"/>
      <c r="CPQ157" s="61"/>
      <c r="CPR157" s="61"/>
      <c r="CPS157" s="61"/>
      <c r="CPT157" s="61"/>
      <c r="CPU157" s="61"/>
      <c r="CPV157" s="61"/>
      <c r="CPW157" s="61"/>
      <c r="CPX157" s="61"/>
      <c r="CPY157" s="61"/>
      <c r="CPZ157" s="61"/>
      <c r="CQA157" s="61"/>
      <c r="CQB157" s="61"/>
      <c r="CQC157" s="61"/>
      <c r="CQD157" s="61"/>
      <c r="CQE157" s="61"/>
      <c r="CQF157" s="61"/>
      <c r="CQG157" s="61"/>
      <c r="CQH157" s="61"/>
      <c r="CQI157" s="61"/>
      <c r="CQJ157" s="61"/>
      <c r="CQK157" s="61"/>
      <c r="CQL157" s="61"/>
      <c r="CQM157" s="61"/>
      <c r="CQN157" s="61"/>
      <c r="CQO157" s="61"/>
      <c r="CQP157" s="61"/>
      <c r="CQQ157" s="61"/>
      <c r="CQR157" s="61"/>
      <c r="CQS157" s="61"/>
      <c r="CQT157" s="61"/>
      <c r="CQU157" s="61"/>
      <c r="CQV157" s="61"/>
      <c r="CQW157" s="61"/>
      <c r="CQX157" s="61"/>
      <c r="CQY157" s="61"/>
      <c r="CQZ157" s="61"/>
      <c r="CRA157" s="61"/>
      <c r="CRB157" s="61"/>
      <c r="CRC157" s="61"/>
      <c r="CRD157" s="61"/>
      <c r="CRE157" s="61"/>
      <c r="CRF157" s="61"/>
      <c r="CRG157" s="61"/>
      <c r="CRH157" s="61"/>
      <c r="CRI157" s="61"/>
      <c r="CRJ157" s="61"/>
      <c r="CRK157" s="61"/>
      <c r="CRL157" s="61"/>
      <c r="CRM157" s="61"/>
      <c r="CRN157" s="61"/>
      <c r="CRO157" s="61"/>
      <c r="CRP157" s="61"/>
      <c r="CRQ157" s="61"/>
      <c r="CRR157" s="61"/>
      <c r="CRS157" s="61"/>
      <c r="CRT157" s="61"/>
      <c r="CRU157" s="61"/>
      <c r="CRV157" s="61"/>
      <c r="CRW157" s="61"/>
      <c r="CRX157" s="61"/>
      <c r="CRY157" s="61"/>
      <c r="CRZ157" s="61"/>
      <c r="CSA157" s="61"/>
      <c r="CSB157" s="61"/>
      <c r="CSC157" s="61"/>
      <c r="CSD157" s="61"/>
      <c r="CSE157" s="61"/>
      <c r="CSF157" s="61"/>
      <c r="CSG157" s="61"/>
      <c r="CSH157" s="61"/>
      <c r="CSI157" s="61"/>
      <c r="CSJ157" s="61"/>
      <c r="CSK157" s="61"/>
      <c r="CSL157" s="61"/>
      <c r="CSM157" s="61"/>
      <c r="CSN157" s="61"/>
      <c r="CSO157" s="61"/>
      <c r="CSP157" s="61"/>
      <c r="CSQ157" s="61"/>
      <c r="CSR157" s="61"/>
      <c r="CSS157" s="61"/>
      <c r="CST157" s="61"/>
      <c r="CSU157" s="61"/>
      <c r="CSV157" s="61"/>
      <c r="CSW157" s="61"/>
      <c r="CSX157" s="61"/>
      <c r="CSY157" s="61"/>
      <c r="CSZ157" s="61"/>
      <c r="CTA157" s="61"/>
      <c r="CTB157" s="61"/>
      <c r="CTC157" s="61"/>
      <c r="CTD157" s="61"/>
      <c r="CTE157" s="61"/>
      <c r="CTF157" s="61"/>
      <c r="CTG157" s="61"/>
      <c r="CTH157" s="61"/>
      <c r="CTI157" s="61"/>
      <c r="CTJ157" s="61"/>
      <c r="CTK157" s="61"/>
      <c r="CTL157" s="61"/>
      <c r="CTM157" s="61"/>
      <c r="CTN157" s="61"/>
      <c r="CTO157" s="61"/>
      <c r="CTP157" s="61"/>
      <c r="CTQ157" s="61"/>
      <c r="CTR157" s="61"/>
      <c r="CTS157" s="61"/>
      <c r="CTT157" s="61"/>
      <c r="CTU157" s="61"/>
      <c r="CTV157" s="61"/>
      <c r="CTW157" s="61"/>
      <c r="CTX157" s="61"/>
      <c r="CTY157" s="61"/>
    </row>
    <row r="158" s="60" customFormat="1" ht="35" customHeight="1" spans="1:10">
      <c r="A158" s="7">
        <f t="shared" si="13"/>
        <v>155</v>
      </c>
      <c r="B158" s="5" t="s">
        <v>368</v>
      </c>
      <c r="C158" s="5" t="s">
        <v>13</v>
      </c>
      <c r="D158" s="6" t="s">
        <v>14</v>
      </c>
      <c r="E158" s="5" t="s">
        <v>369</v>
      </c>
      <c r="F158" s="5">
        <v>2880</v>
      </c>
      <c r="G158" s="5" t="s">
        <v>370</v>
      </c>
      <c r="H158" s="5" t="s">
        <v>17</v>
      </c>
      <c r="I158" s="5" t="s">
        <v>371</v>
      </c>
      <c r="J158" s="5" t="s">
        <v>372</v>
      </c>
    </row>
    <row r="159" s="60" customFormat="1" ht="35" customHeight="1" spans="1:10">
      <c r="A159" s="7">
        <f t="shared" ref="A159:A168" si="14">ROW()-3</f>
        <v>156</v>
      </c>
      <c r="B159" s="5" t="s">
        <v>373</v>
      </c>
      <c r="C159" s="5" t="s">
        <v>13</v>
      </c>
      <c r="D159" s="6" t="s">
        <v>27</v>
      </c>
      <c r="E159" s="5" t="s">
        <v>23</v>
      </c>
      <c r="F159" s="5">
        <v>2240</v>
      </c>
      <c r="G159" s="5" t="s">
        <v>370</v>
      </c>
      <c r="H159" s="5" t="s">
        <v>17</v>
      </c>
      <c r="I159" s="5" t="s">
        <v>374</v>
      </c>
      <c r="J159" s="6"/>
    </row>
    <row r="160" s="60" customFormat="1" ht="35" customHeight="1" spans="1:10">
      <c r="A160" s="7">
        <f t="shared" si="14"/>
        <v>157</v>
      </c>
      <c r="B160" s="5" t="s">
        <v>375</v>
      </c>
      <c r="C160" s="5" t="s">
        <v>26</v>
      </c>
      <c r="D160" s="6" t="s">
        <v>14</v>
      </c>
      <c r="E160" s="7" t="s">
        <v>28</v>
      </c>
      <c r="F160" s="5">
        <v>2240</v>
      </c>
      <c r="G160" s="5" t="s">
        <v>370</v>
      </c>
      <c r="H160" s="5" t="s">
        <v>17</v>
      </c>
      <c r="I160" s="5" t="s">
        <v>376</v>
      </c>
      <c r="J160" s="6"/>
    </row>
    <row r="161" s="60" customFormat="1" ht="35" customHeight="1" spans="1:10">
      <c r="A161" s="7">
        <f t="shared" si="14"/>
        <v>158</v>
      </c>
      <c r="B161" s="5" t="s">
        <v>377</v>
      </c>
      <c r="C161" s="6" t="s">
        <v>13</v>
      </c>
      <c r="D161" s="6" t="s">
        <v>27</v>
      </c>
      <c r="E161" s="5" t="s">
        <v>40</v>
      </c>
      <c r="F161" s="5">
        <v>2240</v>
      </c>
      <c r="G161" s="5" t="s">
        <v>370</v>
      </c>
      <c r="H161" s="5" t="s">
        <v>17</v>
      </c>
      <c r="I161" s="5" t="s">
        <v>378</v>
      </c>
      <c r="J161" s="6"/>
    </row>
    <row r="162" s="60" customFormat="1" ht="35" customHeight="1" spans="1:10">
      <c r="A162" s="7">
        <f t="shared" si="14"/>
        <v>159</v>
      </c>
      <c r="B162" s="5" t="s">
        <v>379</v>
      </c>
      <c r="C162" s="5" t="s">
        <v>13</v>
      </c>
      <c r="D162" s="6" t="s">
        <v>27</v>
      </c>
      <c r="E162" s="5" t="s">
        <v>40</v>
      </c>
      <c r="F162" s="5">
        <v>2240</v>
      </c>
      <c r="G162" s="5" t="s">
        <v>370</v>
      </c>
      <c r="H162" s="5" t="s">
        <v>17</v>
      </c>
      <c r="I162" s="5" t="s">
        <v>380</v>
      </c>
      <c r="J162" s="6"/>
    </row>
    <row r="163" s="60" customFormat="1" ht="35" customHeight="1" spans="1:10">
      <c r="A163" s="7">
        <f t="shared" si="14"/>
        <v>160</v>
      </c>
      <c r="B163" s="5" t="s">
        <v>381</v>
      </c>
      <c r="C163" s="5" t="s">
        <v>26</v>
      </c>
      <c r="D163" s="6" t="s">
        <v>14</v>
      </c>
      <c r="E163" s="5" t="s">
        <v>15</v>
      </c>
      <c r="F163" s="5">
        <v>3200</v>
      </c>
      <c r="G163" s="5" t="s">
        <v>382</v>
      </c>
      <c r="H163" s="5" t="s">
        <v>17</v>
      </c>
      <c r="I163" s="5" t="s">
        <v>383</v>
      </c>
      <c r="J163" s="6"/>
    </row>
    <row r="164" s="60" customFormat="1" ht="35" customHeight="1" spans="1:10">
      <c r="A164" s="7">
        <f t="shared" si="14"/>
        <v>161</v>
      </c>
      <c r="B164" s="5" t="s">
        <v>384</v>
      </c>
      <c r="C164" s="5" t="s">
        <v>26</v>
      </c>
      <c r="D164" s="6" t="s">
        <v>27</v>
      </c>
      <c r="E164" s="7" t="s">
        <v>28</v>
      </c>
      <c r="F164" s="5">
        <v>2240</v>
      </c>
      <c r="G164" s="5" t="s">
        <v>382</v>
      </c>
      <c r="H164" s="5" t="s">
        <v>17</v>
      </c>
      <c r="I164" s="5" t="s">
        <v>385</v>
      </c>
      <c r="J164" s="6"/>
    </row>
    <row r="165" s="60" customFormat="1" ht="35" customHeight="1" spans="1:10">
      <c r="A165" s="7">
        <f t="shared" si="14"/>
        <v>162</v>
      </c>
      <c r="B165" s="5" t="s">
        <v>386</v>
      </c>
      <c r="C165" s="5" t="s">
        <v>13</v>
      </c>
      <c r="D165" s="6" t="s">
        <v>14</v>
      </c>
      <c r="E165" s="5" t="s">
        <v>20</v>
      </c>
      <c r="F165" s="5">
        <v>2240</v>
      </c>
      <c r="G165" s="5" t="s">
        <v>382</v>
      </c>
      <c r="H165" s="5" t="s">
        <v>17</v>
      </c>
      <c r="I165" s="5" t="s">
        <v>387</v>
      </c>
      <c r="J165" s="6"/>
    </row>
    <row r="166" s="60" customFormat="1" ht="35" customHeight="1" spans="1:10">
      <c r="A166" s="7">
        <f t="shared" si="14"/>
        <v>163</v>
      </c>
      <c r="B166" s="5" t="s">
        <v>388</v>
      </c>
      <c r="C166" s="5" t="s">
        <v>26</v>
      </c>
      <c r="D166" s="5" t="s">
        <v>27</v>
      </c>
      <c r="E166" s="5" t="s">
        <v>58</v>
      </c>
      <c r="F166" s="5">
        <v>2240</v>
      </c>
      <c r="G166" s="5" t="s">
        <v>382</v>
      </c>
      <c r="H166" s="5" t="s">
        <v>17</v>
      </c>
      <c r="I166" s="5" t="s">
        <v>389</v>
      </c>
      <c r="J166" s="5"/>
    </row>
    <row r="167" s="64" customFormat="1" ht="35" customHeight="1" spans="1:13">
      <c r="A167" s="7">
        <f t="shared" si="14"/>
        <v>164</v>
      </c>
      <c r="B167" s="5" t="s">
        <v>390</v>
      </c>
      <c r="C167" s="5" t="s">
        <v>26</v>
      </c>
      <c r="D167" s="5" t="s">
        <v>27</v>
      </c>
      <c r="E167" s="5" t="s">
        <v>40</v>
      </c>
      <c r="F167" s="5">
        <v>2240</v>
      </c>
      <c r="G167" s="5" t="s">
        <v>382</v>
      </c>
      <c r="H167" s="5" t="s">
        <v>17</v>
      </c>
      <c r="I167" s="5" t="s">
        <v>391</v>
      </c>
      <c r="J167" s="5"/>
      <c r="K167" s="60"/>
      <c r="L167" s="60"/>
      <c r="M167" s="60"/>
    </row>
    <row r="168" s="64" customFormat="1" ht="35" customHeight="1" spans="1:13">
      <c r="A168" s="7">
        <f t="shared" si="14"/>
        <v>165</v>
      </c>
      <c r="B168" s="5" t="s">
        <v>392</v>
      </c>
      <c r="C168" s="5" t="s">
        <v>13</v>
      </c>
      <c r="D168" s="6" t="s">
        <v>14</v>
      </c>
      <c r="E168" s="5" t="s">
        <v>15</v>
      </c>
      <c r="F168" s="5">
        <v>3200</v>
      </c>
      <c r="G168" s="5" t="s">
        <v>393</v>
      </c>
      <c r="H168" s="5" t="s">
        <v>17</v>
      </c>
      <c r="I168" s="5" t="s">
        <v>394</v>
      </c>
      <c r="J168" s="5"/>
      <c r="K168" s="60"/>
      <c r="L168" s="60"/>
      <c r="M168" s="60"/>
    </row>
    <row r="169" s="65" customFormat="1" ht="35" customHeight="1" spans="1:13">
      <c r="A169" s="7">
        <f t="shared" ref="A169:A185" si="15">ROW()-3</f>
        <v>166</v>
      </c>
      <c r="B169" s="5" t="s">
        <v>395</v>
      </c>
      <c r="C169" s="5" t="s">
        <v>26</v>
      </c>
      <c r="D169" s="6" t="s">
        <v>14</v>
      </c>
      <c r="E169" s="7" t="s">
        <v>28</v>
      </c>
      <c r="F169" s="5">
        <v>2240</v>
      </c>
      <c r="G169" s="5" t="s">
        <v>393</v>
      </c>
      <c r="H169" s="5" t="s">
        <v>17</v>
      </c>
      <c r="I169" s="5" t="s">
        <v>396</v>
      </c>
      <c r="J169" s="6"/>
      <c r="K169" s="60"/>
      <c r="L169" s="60"/>
      <c r="M169" s="60"/>
    </row>
    <row r="170" s="65" customFormat="1" ht="35" customHeight="1" spans="1:13">
      <c r="A170" s="7">
        <f t="shared" si="15"/>
        <v>167</v>
      </c>
      <c r="B170" s="5" t="s">
        <v>397</v>
      </c>
      <c r="C170" s="5" t="s">
        <v>13</v>
      </c>
      <c r="D170" s="6" t="s">
        <v>27</v>
      </c>
      <c r="E170" s="5" t="s">
        <v>23</v>
      </c>
      <c r="F170" s="5">
        <v>2240</v>
      </c>
      <c r="G170" s="5" t="s">
        <v>393</v>
      </c>
      <c r="H170" s="5" t="s">
        <v>17</v>
      </c>
      <c r="I170" s="5" t="s">
        <v>398</v>
      </c>
      <c r="J170" s="6"/>
      <c r="K170" s="60"/>
      <c r="L170" s="60"/>
      <c r="M170" s="60"/>
    </row>
    <row r="171" s="65" customFormat="1" ht="35" customHeight="1" spans="1:13">
      <c r="A171" s="7">
        <f t="shared" si="15"/>
        <v>168</v>
      </c>
      <c r="B171" s="5" t="s">
        <v>399</v>
      </c>
      <c r="C171" s="5" t="s">
        <v>26</v>
      </c>
      <c r="D171" s="5" t="s">
        <v>27</v>
      </c>
      <c r="E171" s="5" t="s">
        <v>40</v>
      </c>
      <c r="F171" s="5">
        <v>2240</v>
      </c>
      <c r="G171" s="5" t="s">
        <v>393</v>
      </c>
      <c r="H171" s="5" t="s">
        <v>17</v>
      </c>
      <c r="I171" s="5" t="s">
        <v>400</v>
      </c>
      <c r="J171" s="81"/>
      <c r="K171" s="60"/>
      <c r="L171" s="60"/>
      <c r="M171" s="60"/>
    </row>
    <row r="172" s="64" customFormat="1" ht="35" customHeight="1" spans="1:13">
      <c r="A172" s="7">
        <f t="shared" si="15"/>
        <v>169</v>
      </c>
      <c r="B172" s="6" t="s">
        <v>401</v>
      </c>
      <c r="C172" s="6" t="s">
        <v>13</v>
      </c>
      <c r="D172" s="6" t="s">
        <v>14</v>
      </c>
      <c r="E172" s="6" t="s">
        <v>15</v>
      </c>
      <c r="F172" s="5">
        <v>3200</v>
      </c>
      <c r="G172" s="6" t="s">
        <v>402</v>
      </c>
      <c r="H172" s="5" t="s">
        <v>17</v>
      </c>
      <c r="I172" s="5" t="s">
        <v>403</v>
      </c>
      <c r="J172" s="6"/>
      <c r="K172" s="60"/>
      <c r="L172" s="60"/>
      <c r="M172" s="60"/>
    </row>
    <row r="173" s="64" customFormat="1" ht="35" customHeight="1" spans="1:13">
      <c r="A173" s="7">
        <f t="shared" si="15"/>
        <v>170</v>
      </c>
      <c r="B173" s="5" t="s">
        <v>404</v>
      </c>
      <c r="C173" s="5" t="s">
        <v>26</v>
      </c>
      <c r="D173" s="6" t="s">
        <v>27</v>
      </c>
      <c r="E173" s="7" t="s">
        <v>28</v>
      </c>
      <c r="F173" s="5">
        <v>2240</v>
      </c>
      <c r="G173" s="5" t="s">
        <v>402</v>
      </c>
      <c r="H173" s="5" t="s">
        <v>17</v>
      </c>
      <c r="I173" s="11" t="s">
        <v>405</v>
      </c>
      <c r="J173" s="5"/>
      <c r="K173" s="60"/>
      <c r="L173" s="60"/>
      <c r="M173" s="60"/>
    </row>
    <row r="174" s="64" customFormat="1" ht="35" customHeight="1" spans="1:13">
      <c r="A174" s="7">
        <f t="shared" si="15"/>
        <v>171</v>
      </c>
      <c r="B174" s="5" t="s">
        <v>406</v>
      </c>
      <c r="C174" s="5" t="s">
        <v>26</v>
      </c>
      <c r="D174" s="6" t="s">
        <v>27</v>
      </c>
      <c r="E174" s="5" t="s">
        <v>40</v>
      </c>
      <c r="F174" s="5">
        <v>2240</v>
      </c>
      <c r="G174" s="5" t="s">
        <v>402</v>
      </c>
      <c r="H174" s="5" t="s">
        <v>17</v>
      </c>
      <c r="I174" s="5" t="s">
        <v>407</v>
      </c>
      <c r="J174" s="6"/>
      <c r="K174" s="60"/>
      <c r="L174" s="60"/>
      <c r="M174" s="60"/>
    </row>
    <row r="175" s="64" customFormat="1" ht="35" customHeight="1" spans="1:13">
      <c r="A175" s="7">
        <f t="shared" si="15"/>
        <v>172</v>
      </c>
      <c r="B175" s="5" t="s">
        <v>408</v>
      </c>
      <c r="C175" s="5" t="s">
        <v>26</v>
      </c>
      <c r="D175" s="5" t="s">
        <v>27</v>
      </c>
      <c r="E175" s="5" t="s">
        <v>58</v>
      </c>
      <c r="F175" s="5">
        <v>2240</v>
      </c>
      <c r="G175" s="5" t="s">
        <v>402</v>
      </c>
      <c r="H175" s="5" t="s">
        <v>17</v>
      </c>
      <c r="I175" s="5" t="s">
        <v>409</v>
      </c>
      <c r="J175" s="5"/>
      <c r="K175" s="60"/>
      <c r="L175" s="60"/>
      <c r="M175" s="60"/>
    </row>
    <row r="176" s="60" customFormat="1" ht="35" customHeight="1" spans="1:10">
      <c r="A176" s="7">
        <f t="shared" si="15"/>
        <v>173</v>
      </c>
      <c r="B176" s="5" t="s">
        <v>410</v>
      </c>
      <c r="C176" s="5" t="s">
        <v>13</v>
      </c>
      <c r="D176" s="6" t="s">
        <v>14</v>
      </c>
      <c r="E176" s="5" t="s">
        <v>15</v>
      </c>
      <c r="F176" s="5">
        <v>3200</v>
      </c>
      <c r="G176" s="5" t="s">
        <v>411</v>
      </c>
      <c r="H176" s="5" t="s">
        <v>17</v>
      </c>
      <c r="I176" s="5" t="s">
        <v>412</v>
      </c>
      <c r="J176" s="75"/>
    </row>
    <row r="177" s="60" customFormat="1" ht="35" customHeight="1" spans="1:10">
      <c r="A177" s="7">
        <f t="shared" si="15"/>
        <v>174</v>
      </c>
      <c r="B177" s="5" t="s">
        <v>413</v>
      </c>
      <c r="C177" s="5" t="s">
        <v>13</v>
      </c>
      <c r="D177" s="6" t="s">
        <v>14</v>
      </c>
      <c r="E177" s="5" t="s">
        <v>23</v>
      </c>
      <c r="F177" s="5">
        <v>2240</v>
      </c>
      <c r="G177" s="5" t="s">
        <v>411</v>
      </c>
      <c r="H177" s="5" t="s">
        <v>17</v>
      </c>
      <c r="I177" s="5" t="s">
        <v>414</v>
      </c>
      <c r="J177" s="75"/>
    </row>
    <row r="178" s="60" customFormat="1" ht="35" customHeight="1" spans="1:10">
      <c r="A178" s="7">
        <f t="shared" si="15"/>
        <v>175</v>
      </c>
      <c r="B178" s="5" t="s">
        <v>415</v>
      </c>
      <c r="C178" s="5" t="s">
        <v>26</v>
      </c>
      <c r="D178" s="6" t="s">
        <v>14</v>
      </c>
      <c r="E178" s="7" t="s">
        <v>20</v>
      </c>
      <c r="F178" s="5">
        <v>2240</v>
      </c>
      <c r="G178" s="5" t="s">
        <v>411</v>
      </c>
      <c r="H178" s="5" t="s">
        <v>17</v>
      </c>
      <c r="I178" s="5" t="s">
        <v>416</v>
      </c>
      <c r="J178" s="75"/>
    </row>
    <row r="179" s="60" customFormat="1" ht="35" customHeight="1" spans="1:10">
      <c r="A179" s="7">
        <f t="shared" si="15"/>
        <v>176</v>
      </c>
      <c r="B179" s="5" t="s">
        <v>417</v>
      </c>
      <c r="C179" s="6" t="s">
        <v>13</v>
      </c>
      <c r="D179" s="6" t="s">
        <v>27</v>
      </c>
      <c r="E179" s="5" t="s">
        <v>40</v>
      </c>
      <c r="F179" s="5">
        <v>2240</v>
      </c>
      <c r="G179" s="5" t="s">
        <v>411</v>
      </c>
      <c r="H179" s="5" t="s">
        <v>17</v>
      </c>
      <c r="I179" s="5" t="s">
        <v>418</v>
      </c>
      <c r="J179" s="75"/>
    </row>
    <row r="180" s="60" customFormat="1" ht="35" customHeight="1" spans="1:2573">
      <c r="A180" s="7">
        <f t="shared" si="15"/>
        <v>177</v>
      </c>
      <c r="B180" s="5" t="s">
        <v>419</v>
      </c>
      <c r="C180" s="5" t="s">
        <v>26</v>
      </c>
      <c r="D180" s="6" t="s">
        <v>27</v>
      </c>
      <c r="E180" s="7" t="s">
        <v>28</v>
      </c>
      <c r="F180" s="5">
        <v>2240</v>
      </c>
      <c r="G180" s="5" t="s">
        <v>411</v>
      </c>
      <c r="H180" s="5" t="s">
        <v>17</v>
      </c>
      <c r="I180" s="11" t="s">
        <v>420</v>
      </c>
      <c r="J180" s="5"/>
      <c r="K180" s="60"/>
      <c r="L180" s="60"/>
      <c r="M180" s="60"/>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c r="JL180" s="61"/>
      <c r="JM180" s="61"/>
      <c r="JN180" s="61"/>
      <c r="JO180" s="61"/>
      <c r="JP180" s="61"/>
      <c r="JQ180" s="61"/>
      <c r="JR180" s="61"/>
      <c r="JS180" s="61"/>
      <c r="JT180" s="61"/>
      <c r="JU180" s="61"/>
      <c r="JV180" s="61"/>
      <c r="JW180" s="61"/>
      <c r="JX180" s="61"/>
      <c r="JY180" s="61"/>
      <c r="JZ180" s="61"/>
      <c r="KA180" s="61"/>
      <c r="KB180" s="61"/>
      <c r="KC180" s="61"/>
      <c r="KD180" s="61"/>
      <c r="KE180" s="61"/>
      <c r="KF180" s="61"/>
      <c r="KG180" s="61"/>
      <c r="KH180" s="61"/>
      <c r="KI180" s="61"/>
      <c r="KJ180" s="61"/>
      <c r="KK180" s="61"/>
      <c r="KL180" s="61"/>
      <c r="KM180" s="61"/>
      <c r="KN180" s="61"/>
      <c r="KO180" s="61"/>
      <c r="KP180" s="61"/>
      <c r="KQ180" s="61"/>
      <c r="KR180" s="61"/>
      <c r="KS180" s="61"/>
      <c r="KT180" s="61"/>
      <c r="KU180" s="61"/>
      <c r="KV180" s="61"/>
      <c r="KW180" s="61"/>
      <c r="KX180" s="61"/>
      <c r="KY180" s="61"/>
      <c r="KZ180" s="61"/>
      <c r="LA180" s="61"/>
      <c r="LB180" s="61"/>
      <c r="LC180" s="61"/>
      <c r="LD180" s="61"/>
      <c r="LE180" s="61"/>
      <c r="LF180" s="61"/>
      <c r="LG180" s="61"/>
      <c r="LH180" s="61"/>
      <c r="LI180" s="61"/>
      <c r="LJ180" s="61"/>
      <c r="LK180" s="61"/>
      <c r="LL180" s="61"/>
      <c r="LM180" s="61"/>
      <c r="LN180" s="61"/>
      <c r="LO180" s="61"/>
      <c r="LP180" s="61"/>
      <c r="LQ180" s="61"/>
      <c r="LR180" s="61"/>
      <c r="LS180" s="61"/>
      <c r="LT180" s="61"/>
      <c r="LU180" s="61"/>
      <c r="LV180" s="61"/>
      <c r="LW180" s="61"/>
      <c r="LX180" s="61"/>
      <c r="LY180" s="61"/>
      <c r="LZ180" s="61"/>
      <c r="MA180" s="61"/>
      <c r="MB180" s="61"/>
      <c r="MC180" s="61"/>
      <c r="MD180" s="61"/>
      <c r="ME180" s="61"/>
      <c r="MF180" s="61"/>
      <c r="MG180" s="61"/>
      <c r="MH180" s="61"/>
      <c r="MI180" s="61"/>
      <c r="MJ180" s="61"/>
      <c r="MK180" s="61"/>
      <c r="ML180" s="61"/>
      <c r="MM180" s="61"/>
      <c r="MN180" s="61"/>
      <c r="MO180" s="61"/>
      <c r="MP180" s="61"/>
      <c r="MQ180" s="61"/>
      <c r="MR180" s="61"/>
      <c r="MS180" s="61"/>
      <c r="MT180" s="61"/>
      <c r="MU180" s="61"/>
      <c r="MV180" s="61"/>
      <c r="MW180" s="61"/>
      <c r="MX180" s="61"/>
      <c r="MY180" s="61"/>
      <c r="MZ180" s="61"/>
      <c r="NA180" s="61"/>
      <c r="NB180" s="61"/>
      <c r="NC180" s="61"/>
      <c r="ND180" s="61"/>
      <c r="NE180" s="61"/>
      <c r="NF180" s="61"/>
      <c r="NG180" s="61"/>
      <c r="NH180" s="61"/>
      <c r="NI180" s="61"/>
      <c r="NJ180" s="61"/>
      <c r="NK180" s="61"/>
      <c r="NL180" s="61"/>
      <c r="NM180" s="61"/>
      <c r="NN180" s="61"/>
      <c r="NO180" s="61"/>
      <c r="NP180" s="61"/>
      <c r="NQ180" s="61"/>
      <c r="NR180" s="61"/>
      <c r="NS180" s="61"/>
      <c r="NT180" s="61"/>
      <c r="NU180" s="61"/>
      <c r="NV180" s="61"/>
      <c r="NW180" s="61"/>
      <c r="NX180" s="61"/>
      <c r="NY180" s="61"/>
      <c r="NZ180" s="61"/>
      <c r="OA180" s="61"/>
      <c r="OB180" s="61"/>
      <c r="OC180" s="61"/>
      <c r="OD180" s="61"/>
      <c r="OE180" s="61"/>
      <c r="OF180" s="61"/>
      <c r="OG180" s="61"/>
      <c r="OH180" s="61"/>
      <c r="OI180" s="61"/>
      <c r="OJ180" s="61"/>
      <c r="OK180" s="61"/>
      <c r="OL180" s="61"/>
      <c r="OM180" s="61"/>
      <c r="ON180" s="61"/>
      <c r="OO180" s="61"/>
      <c r="OP180" s="61"/>
      <c r="OQ180" s="61"/>
      <c r="OR180" s="61"/>
      <c r="OS180" s="61"/>
      <c r="OT180" s="61"/>
      <c r="OU180" s="61"/>
      <c r="OV180" s="61"/>
      <c r="OW180" s="61"/>
      <c r="OX180" s="61"/>
      <c r="OY180" s="61"/>
      <c r="OZ180" s="61"/>
      <c r="PA180" s="61"/>
      <c r="PB180" s="61"/>
      <c r="PC180" s="61"/>
      <c r="PD180" s="61"/>
      <c r="PE180" s="61"/>
      <c r="PF180" s="61"/>
      <c r="PG180" s="61"/>
      <c r="PH180" s="61"/>
      <c r="PI180" s="61"/>
      <c r="PJ180" s="61"/>
      <c r="PK180" s="61"/>
      <c r="PL180" s="61"/>
      <c r="PM180" s="61"/>
      <c r="PN180" s="61"/>
      <c r="PO180" s="61"/>
      <c r="PP180" s="61"/>
      <c r="PQ180" s="61"/>
      <c r="PR180" s="61"/>
      <c r="PS180" s="61"/>
      <c r="PT180" s="61"/>
      <c r="PU180" s="61"/>
      <c r="PV180" s="61"/>
      <c r="PW180" s="61"/>
      <c r="PX180" s="61"/>
      <c r="PY180" s="61"/>
      <c r="PZ180" s="61"/>
      <c r="QA180" s="61"/>
      <c r="QB180" s="61"/>
      <c r="QC180" s="61"/>
      <c r="QD180" s="61"/>
      <c r="QE180" s="61"/>
      <c r="QF180" s="61"/>
      <c r="QG180" s="61"/>
      <c r="QH180" s="61"/>
      <c r="QI180" s="61"/>
      <c r="QJ180" s="61"/>
      <c r="QK180" s="61"/>
      <c r="QL180" s="61"/>
      <c r="QM180" s="61"/>
      <c r="QN180" s="61"/>
      <c r="QO180" s="61"/>
      <c r="QP180" s="61"/>
      <c r="QQ180" s="61"/>
      <c r="QR180" s="61"/>
      <c r="QS180" s="61"/>
      <c r="QT180" s="61"/>
      <c r="QU180" s="61"/>
      <c r="QV180" s="61"/>
      <c r="QW180" s="61"/>
      <c r="QX180" s="61"/>
      <c r="QY180" s="61"/>
      <c r="QZ180" s="61"/>
      <c r="RA180" s="61"/>
      <c r="RB180" s="61"/>
      <c r="RC180" s="61"/>
      <c r="RD180" s="61"/>
      <c r="RE180" s="61"/>
      <c r="RF180" s="61"/>
      <c r="RG180" s="61"/>
      <c r="RH180" s="61"/>
      <c r="RI180" s="61"/>
      <c r="RJ180" s="61"/>
      <c r="RK180" s="61"/>
      <c r="RL180" s="61"/>
      <c r="RM180" s="61"/>
      <c r="RN180" s="61"/>
      <c r="RO180" s="61"/>
      <c r="RP180" s="61"/>
      <c r="RQ180" s="61"/>
      <c r="RR180" s="61"/>
      <c r="RS180" s="61"/>
      <c r="RT180" s="61"/>
      <c r="RU180" s="61"/>
      <c r="RV180" s="61"/>
      <c r="RW180" s="61"/>
      <c r="RX180" s="61"/>
      <c r="RY180" s="61"/>
      <c r="RZ180" s="61"/>
      <c r="SA180" s="61"/>
      <c r="SB180" s="61"/>
      <c r="SC180" s="61"/>
      <c r="SD180" s="61"/>
      <c r="SE180" s="61"/>
      <c r="SF180" s="61"/>
      <c r="SG180" s="61"/>
      <c r="SH180" s="61"/>
      <c r="SI180" s="61"/>
      <c r="SJ180" s="61"/>
      <c r="SK180" s="61"/>
      <c r="SL180" s="61"/>
      <c r="SM180" s="61"/>
      <c r="SN180" s="61"/>
      <c r="SO180" s="61"/>
      <c r="SP180" s="61"/>
      <c r="SQ180" s="61"/>
      <c r="SR180" s="61"/>
      <c r="SS180" s="61"/>
      <c r="ST180" s="61"/>
      <c r="SU180" s="61"/>
      <c r="SV180" s="61"/>
      <c r="SW180" s="61"/>
      <c r="SX180" s="61"/>
      <c r="SY180" s="61"/>
      <c r="SZ180" s="61"/>
      <c r="TA180" s="61"/>
      <c r="TB180" s="61"/>
      <c r="TC180" s="61"/>
      <c r="TD180" s="61"/>
      <c r="TE180" s="61"/>
      <c r="TF180" s="61"/>
      <c r="TG180" s="61"/>
      <c r="TH180" s="61"/>
      <c r="TI180" s="61"/>
      <c r="TJ180" s="61"/>
      <c r="TK180" s="61"/>
      <c r="TL180" s="61"/>
      <c r="TM180" s="61"/>
      <c r="TN180" s="61"/>
      <c r="TO180" s="61"/>
      <c r="TP180" s="61"/>
      <c r="TQ180" s="61"/>
      <c r="TR180" s="61"/>
      <c r="TS180" s="61"/>
      <c r="TT180" s="61"/>
      <c r="TU180" s="61"/>
      <c r="TV180" s="61"/>
      <c r="TW180" s="61"/>
      <c r="TX180" s="61"/>
      <c r="TY180" s="61"/>
      <c r="TZ180" s="61"/>
      <c r="UA180" s="61"/>
      <c r="UB180" s="61"/>
      <c r="UC180" s="61"/>
      <c r="UD180" s="61"/>
      <c r="UE180" s="61"/>
      <c r="UF180" s="61"/>
      <c r="UG180" s="61"/>
      <c r="UH180" s="61"/>
      <c r="UI180" s="61"/>
      <c r="UJ180" s="61"/>
      <c r="UK180" s="61"/>
      <c r="UL180" s="61"/>
      <c r="UM180" s="61"/>
      <c r="UN180" s="61"/>
      <c r="UO180" s="61"/>
      <c r="UP180" s="61"/>
      <c r="UQ180" s="61"/>
      <c r="UR180" s="61"/>
      <c r="US180" s="61"/>
      <c r="UT180" s="61"/>
      <c r="UU180" s="61"/>
      <c r="UV180" s="61"/>
      <c r="UW180" s="61"/>
      <c r="UX180" s="61"/>
      <c r="UY180" s="61"/>
      <c r="UZ180" s="61"/>
      <c r="VA180" s="61"/>
      <c r="VB180" s="61"/>
      <c r="VC180" s="61"/>
      <c r="VD180" s="61"/>
      <c r="VE180" s="61"/>
      <c r="VF180" s="61"/>
      <c r="VG180" s="61"/>
      <c r="VH180" s="61"/>
      <c r="VI180" s="61"/>
      <c r="VJ180" s="61"/>
      <c r="VK180" s="61"/>
      <c r="VL180" s="61"/>
      <c r="VM180" s="61"/>
      <c r="VN180" s="61"/>
      <c r="VO180" s="61"/>
      <c r="VP180" s="61"/>
      <c r="VQ180" s="61"/>
      <c r="VR180" s="61"/>
      <c r="VS180" s="61"/>
      <c r="VT180" s="61"/>
      <c r="VU180" s="61"/>
      <c r="VV180" s="61"/>
      <c r="VW180" s="61"/>
      <c r="VX180" s="61"/>
      <c r="VY180" s="61"/>
      <c r="VZ180" s="61"/>
      <c r="WA180" s="61"/>
      <c r="WB180" s="61"/>
      <c r="WC180" s="61"/>
      <c r="WD180" s="61"/>
      <c r="WE180" s="61"/>
      <c r="WF180" s="61"/>
      <c r="WG180" s="61"/>
      <c r="WH180" s="61"/>
      <c r="WI180" s="61"/>
      <c r="WJ180" s="61"/>
      <c r="WK180" s="61"/>
      <c r="WL180" s="61"/>
      <c r="WM180" s="61"/>
      <c r="WN180" s="61"/>
      <c r="WO180" s="61"/>
      <c r="WP180" s="61"/>
      <c r="WQ180" s="61"/>
      <c r="WR180" s="61"/>
      <c r="WS180" s="61"/>
      <c r="WT180" s="61"/>
      <c r="WU180" s="61"/>
      <c r="WV180" s="61"/>
      <c r="WW180" s="61"/>
      <c r="WX180" s="61"/>
      <c r="WY180" s="61"/>
      <c r="WZ180" s="61"/>
      <c r="XA180" s="61"/>
      <c r="XB180" s="61"/>
      <c r="XC180" s="61"/>
      <c r="XD180" s="61"/>
      <c r="XE180" s="61"/>
      <c r="XF180" s="61"/>
      <c r="XG180" s="61"/>
      <c r="XH180" s="61"/>
      <c r="XI180" s="61"/>
      <c r="XJ180" s="61"/>
      <c r="XK180" s="61"/>
      <c r="XL180" s="61"/>
      <c r="XM180" s="61"/>
      <c r="XN180" s="61"/>
      <c r="XO180" s="61"/>
      <c r="XP180" s="61"/>
      <c r="XQ180" s="61"/>
      <c r="XR180" s="61"/>
      <c r="XS180" s="61"/>
      <c r="XT180" s="61"/>
      <c r="XU180" s="61"/>
      <c r="XV180" s="61"/>
      <c r="XW180" s="61"/>
      <c r="XX180" s="61"/>
      <c r="XY180" s="61"/>
      <c r="XZ180" s="61"/>
      <c r="YA180" s="61"/>
      <c r="YB180" s="61"/>
      <c r="YC180" s="61"/>
      <c r="YD180" s="61"/>
      <c r="YE180" s="61"/>
      <c r="YF180" s="61"/>
      <c r="YG180" s="61"/>
      <c r="YH180" s="61"/>
      <c r="YI180" s="61"/>
      <c r="YJ180" s="61"/>
      <c r="YK180" s="61"/>
      <c r="YL180" s="61"/>
      <c r="YM180" s="61"/>
      <c r="YN180" s="61"/>
      <c r="YO180" s="61"/>
      <c r="YP180" s="61"/>
      <c r="YQ180" s="61"/>
      <c r="YR180" s="61"/>
      <c r="YS180" s="61"/>
      <c r="YT180" s="61"/>
      <c r="YU180" s="61"/>
      <c r="YV180" s="61"/>
      <c r="YW180" s="61"/>
      <c r="YX180" s="61"/>
      <c r="YY180" s="61"/>
      <c r="YZ180" s="61"/>
      <c r="ZA180" s="61"/>
      <c r="ZB180" s="61"/>
      <c r="ZC180" s="61"/>
      <c r="ZD180" s="61"/>
      <c r="ZE180" s="61"/>
      <c r="ZF180" s="61"/>
      <c r="ZG180" s="61"/>
      <c r="ZH180" s="61"/>
      <c r="ZI180" s="61"/>
      <c r="ZJ180" s="61"/>
      <c r="ZK180" s="61"/>
      <c r="ZL180" s="61"/>
      <c r="ZM180" s="61"/>
      <c r="ZN180" s="61"/>
      <c r="ZO180" s="61"/>
      <c r="ZP180" s="61"/>
      <c r="ZQ180" s="61"/>
      <c r="ZR180" s="61"/>
      <c r="ZS180" s="61"/>
      <c r="ZT180" s="61"/>
      <c r="ZU180" s="61"/>
      <c r="ZV180" s="61"/>
      <c r="ZW180" s="61"/>
      <c r="ZX180" s="61"/>
      <c r="ZY180" s="61"/>
      <c r="ZZ180" s="61"/>
      <c r="AAA180" s="61"/>
      <c r="AAB180" s="61"/>
      <c r="AAC180" s="61"/>
      <c r="AAD180" s="61"/>
      <c r="AAE180" s="61"/>
      <c r="AAF180" s="61"/>
      <c r="AAG180" s="61"/>
      <c r="AAH180" s="61"/>
      <c r="AAI180" s="61"/>
      <c r="AAJ180" s="61"/>
      <c r="AAK180" s="61"/>
      <c r="AAL180" s="61"/>
      <c r="AAM180" s="61"/>
      <c r="AAN180" s="61"/>
      <c r="AAO180" s="61"/>
      <c r="AAP180" s="61"/>
      <c r="AAQ180" s="61"/>
      <c r="AAR180" s="61"/>
      <c r="AAS180" s="61"/>
      <c r="AAT180" s="61"/>
      <c r="AAU180" s="61"/>
      <c r="AAV180" s="61"/>
      <c r="AAW180" s="61"/>
      <c r="AAX180" s="61"/>
      <c r="AAY180" s="61"/>
      <c r="AAZ180" s="61"/>
      <c r="ABA180" s="61"/>
      <c r="ABB180" s="61"/>
      <c r="ABC180" s="61"/>
      <c r="ABD180" s="61"/>
      <c r="ABE180" s="61"/>
      <c r="ABF180" s="61"/>
      <c r="ABG180" s="61"/>
      <c r="ABH180" s="61"/>
      <c r="ABI180" s="61"/>
      <c r="ABJ180" s="61"/>
      <c r="ABK180" s="61"/>
      <c r="ABL180" s="61"/>
      <c r="ABM180" s="61"/>
      <c r="ABN180" s="61"/>
      <c r="ABO180" s="61"/>
      <c r="ABP180" s="61"/>
      <c r="ABQ180" s="61"/>
      <c r="ABR180" s="61"/>
      <c r="ABS180" s="61"/>
      <c r="ABT180" s="61"/>
      <c r="ABU180" s="61"/>
      <c r="ABV180" s="61"/>
      <c r="ABW180" s="61"/>
      <c r="ABX180" s="61"/>
      <c r="ABY180" s="61"/>
      <c r="ABZ180" s="61"/>
      <c r="ACA180" s="61"/>
      <c r="ACB180" s="61"/>
      <c r="ACC180" s="61"/>
      <c r="ACD180" s="61"/>
      <c r="ACE180" s="61"/>
      <c r="ACF180" s="61"/>
      <c r="ACG180" s="61"/>
      <c r="ACH180" s="61"/>
      <c r="ACI180" s="61"/>
      <c r="ACJ180" s="61"/>
      <c r="ACK180" s="61"/>
      <c r="ACL180" s="61"/>
      <c r="ACM180" s="61"/>
      <c r="ACN180" s="61"/>
      <c r="ACO180" s="61"/>
      <c r="ACP180" s="61"/>
      <c r="ACQ180" s="61"/>
      <c r="ACR180" s="61"/>
      <c r="ACS180" s="61"/>
      <c r="ACT180" s="61"/>
      <c r="ACU180" s="61"/>
      <c r="ACV180" s="61"/>
      <c r="ACW180" s="61"/>
      <c r="ACX180" s="61"/>
      <c r="ACY180" s="61"/>
      <c r="ACZ180" s="61"/>
      <c r="ADA180" s="61"/>
      <c r="ADB180" s="61"/>
      <c r="ADC180" s="61"/>
      <c r="ADD180" s="61"/>
      <c r="ADE180" s="61"/>
      <c r="ADF180" s="61"/>
      <c r="ADG180" s="61"/>
      <c r="ADH180" s="61"/>
      <c r="ADI180" s="61"/>
      <c r="ADJ180" s="61"/>
      <c r="ADK180" s="61"/>
      <c r="ADL180" s="61"/>
      <c r="ADM180" s="61"/>
      <c r="ADN180" s="61"/>
      <c r="ADO180" s="61"/>
      <c r="ADP180" s="61"/>
      <c r="ADQ180" s="61"/>
      <c r="ADR180" s="61"/>
      <c r="ADS180" s="61"/>
      <c r="ADT180" s="61"/>
      <c r="ADU180" s="61"/>
      <c r="ADV180" s="61"/>
      <c r="ADW180" s="61"/>
      <c r="ADX180" s="61"/>
      <c r="ADY180" s="61"/>
      <c r="ADZ180" s="61"/>
      <c r="AEA180" s="61"/>
      <c r="AEB180" s="61"/>
      <c r="AEC180" s="61"/>
      <c r="AED180" s="61"/>
      <c r="AEE180" s="61"/>
      <c r="AEF180" s="61"/>
      <c r="AEG180" s="61"/>
      <c r="AEH180" s="61"/>
      <c r="AEI180" s="61"/>
      <c r="AEJ180" s="61"/>
      <c r="AEK180" s="61"/>
      <c r="AEL180" s="61"/>
      <c r="AEM180" s="61"/>
      <c r="AEN180" s="61"/>
      <c r="AEO180" s="61"/>
      <c r="AEP180" s="61"/>
      <c r="AEQ180" s="61"/>
      <c r="AER180" s="61"/>
      <c r="AES180" s="61"/>
      <c r="AET180" s="61"/>
      <c r="AEU180" s="61"/>
      <c r="AEV180" s="61"/>
      <c r="AEW180" s="61"/>
      <c r="AEX180" s="61"/>
      <c r="AEY180" s="61"/>
      <c r="AEZ180" s="61"/>
      <c r="AFA180" s="61"/>
      <c r="AFB180" s="61"/>
      <c r="AFC180" s="61"/>
      <c r="AFD180" s="61"/>
      <c r="AFE180" s="61"/>
      <c r="AFF180" s="61"/>
      <c r="AFG180" s="61"/>
      <c r="AFH180" s="61"/>
      <c r="AFI180" s="61"/>
      <c r="AFJ180" s="61"/>
      <c r="AFK180" s="61"/>
      <c r="AFL180" s="61"/>
      <c r="AFM180" s="61"/>
      <c r="AFN180" s="61"/>
      <c r="AFO180" s="61"/>
      <c r="AFP180" s="61"/>
      <c r="AFQ180" s="61"/>
      <c r="AFR180" s="61"/>
      <c r="AFS180" s="61"/>
      <c r="AFT180" s="61"/>
      <c r="AFU180" s="61"/>
      <c r="AFV180" s="61"/>
      <c r="AFW180" s="61"/>
      <c r="AFX180" s="61"/>
      <c r="AFY180" s="61"/>
      <c r="AFZ180" s="61"/>
      <c r="AGA180" s="61"/>
      <c r="AGB180" s="61"/>
      <c r="AGC180" s="61"/>
      <c r="AGD180" s="61"/>
      <c r="AGE180" s="61"/>
      <c r="AGF180" s="61"/>
      <c r="AGG180" s="61"/>
      <c r="AGH180" s="61"/>
      <c r="AGI180" s="61"/>
      <c r="AGJ180" s="61"/>
      <c r="AGK180" s="61"/>
      <c r="AGL180" s="61"/>
      <c r="AGM180" s="61"/>
      <c r="AGN180" s="61"/>
      <c r="AGO180" s="61"/>
      <c r="AGP180" s="61"/>
      <c r="AGQ180" s="61"/>
      <c r="AGR180" s="61"/>
      <c r="AGS180" s="61"/>
      <c r="AGT180" s="61"/>
      <c r="AGU180" s="61"/>
      <c r="AGV180" s="61"/>
      <c r="AGW180" s="61"/>
      <c r="AGX180" s="61"/>
      <c r="AGY180" s="61"/>
      <c r="AGZ180" s="61"/>
      <c r="AHA180" s="61"/>
      <c r="AHB180" s="61"/>
      <c r="AHC180" s="61"/>
      <c r="AHD180" s="61"/>
      <c r="AHE180" s="61"/>
      <c r="AHF180" s="61"/>
      <c r="AHG180" s="61"/>
      <c r="AHH180" s="61"/>
      <c r="AHI180" s="61"/>
      <c r="AHJ180" s="61"/>
      <c r="AHK180" s="61"/>
      <c r="AHL180" s="61"/>
      <c r="AHM180" s="61"/>
      <c r="AHN180" s="61"/>
      <c r="AHO180" s="61"/>
      <c r="AHP180" s="61"/>
      <c r="AHQ180" s="61"/>
      <c r="AHR180" s="61"/>
      <c r="AHS180" s="61"/>
      <c r="AHT180" s="61"/>
      <c r="AHU180" s="61"/>
      <c r="AHV180" s="61"/>
      <c r="AHW180" s="61"/>
      <c r="AHX180" s="61"/>
      <c r="AHY180" s="61"/>
      <c r="AHZ180" s="61"/>
      <c r="AIA180" s="61"/>
      <c r="AIB180" s="61"/>
      <c r="AIC180" s="61"/>
      <c r="AID180" s="61"/>
      <c r="AIE180" s="61"/>
      <c r="AIF180" s="61"/>
      <c r="AIG180" s="61"/>
      <c r="AIH180" s="61"/>
      <c r="AII180" s="61"/>
      <c r="AIJ180" s="61"/>
      <c r="AIK180" s="61"/>
      <c r="AIL180" s="61"/>
      <c r="AIM180" s="61"/>
      <c r="AIN180" s="61"/>
      <c r="AIO180" s="61"/>
      <c r="AIP180" s="61"/>
      <c r="AIQ180" s="61"/>
      <c r="AIR180" s="61"/>
      <c r="AIS180" s="61"/>
      <c r="AIT180" s="61"/>
      <c r="AIU180" s="61"/>
      <c r="AIV180" s="61"/>
      <c r="AIW180" s="61"/>
      <c r="AIX180" s="61"/>
      <c r="AIY180" s="61"/>
      <c r="AIZ180" s="61"/>
      <c r="AJA180" s="61"/>
      <c r="AJB180" s="61"/>
      <c r="AJC180" s="61"/>
      <c r="AJD180" s="61"/>
      <c r="AJE180" s="61"/>
      <c r="AJF180" s="61"/>
      <c r="AJG180" s="61"/>
      <c r="AJH180" s="61"/>
      <c r="AJI180" s="61"/>
      <c r="AJJ180" s="61"/>
      <c r="AJK180" s="61"/>
      <c r="AJL180" s="61"/>
      <c r="AJM180" s="61"/>
      <c r="AJN180" s="61"/>
      <c r="AJO180" s="61"/>
      <c r="AJP180" s="61"/>
      <c r="AJQ180" s="61"/>
      <c r="AJR180" s="61"/>
      <c r="AJS180" s="61"/>
      <c r="AJT180" s="61"/>
      <c r="AJU180" s="61"/>
      <c r="AJV180" s="61"/>
      <c r="AJW180" s="61"/>
      <c r="AJX180" s="61"/>
      <c r="AJY180" s="61"/>
      <c r="AJZ180" s="61"/>
      <c r="AKA180" s="61"/>
      <c r="AKB180" s="61"/>
      <c r="AKC180" s="61"/>
      <c r="AKD180" s="61"/>
      <c r="AKE180" s="61"/>
      <c r="AKF180" s="61"/>
      <c r="AKG180" s="61"/>
      <c r="AKH180" s="61"/>
      <c r="AKI180" s="61"/>
      <c r="AKJ180" s="61"/>
      <c r="AKK180" s="61"/>
      <c r="AKL180" s="61"/>
      <c r="AKM180" s="61"/>
      <c r="AKN180" s="61"/>
      <c r="AKO180" s="61"/>
      <c r="AKP180" s="61"/>
      <c r="AKQ180" s="61"/>
      <c r="AKR180" s="61"/>
      <c r="AKS180" s="61"/>
      <c r="AKT180" s="61"/>
      <c r="AKU180" s="61"/>
      <c r="AKV180" s="61"/>
      <c r="AKW180" s="61"/>
      <c r="AKX180" s="61"/>
      <c r="AKY180" s="61"/>
      <c r="AKZ180" s="61"/>
      <c r="ALA180" s="61"/>
      <c r="ALB180" s="61"/>
      <c r="ALC180" s="61"/>
      <c r="ALD180" s="61"/>
      <c r="ALE180" s="61"/>
      <c r="ALF180" s="61"/>
      <c r="ALG180" s="61"/>
      <c r="ALH180" s="61"/>
      <c r="ALI180" s="61"/>
      <c r="ALJ180" s="61"/>
      <c r="ALK180" s="61"/>
      <c r="ALL180" s="61"/>
      <c r="ALM180" s="61"/>
      <c r="ALN180" s="61"/>
      <c r="ALO180" s="61"/>
      <c r="ALP180" s="61"/>
      <c r="ALQ180" s="61"/>
      <c r="ALR180" s="61"/>
      <c r="ALS180" s="61"/>
      <c r="ALT180" s="61"/>
      <c r="ALU180" s="61"/>
      <c r="ALV180" s="61"/>
      <c r="ALW180" s="61"/>
      <c r="ALX180" s="61"/>
      <c r="ALY180" s="61"/>
      <c r="ALZ180" s="61"/>
      <c r="AMA180" s="61"/>
      <c r="AMB180" s="61"/>
      <c r="AMC180" s="61"/>
      <c r="AMD180" s="61"/>
      <c r="AME180" s="61"/>
      <c r="AMF180" s="61"/>
      <c r="AMG180" s="61"/>
      <c r="AMH180" s="61"/>
      <c r="AMI180" s="61"/>
      <c r="AMJ180" s="61"/>
      <c r="AMK180" s="61"/>
      <c r="AML180" s="61"/>
      <c r="AMM180" s="61"/>
      <c r="AMN180" s="61"/>
      <c r="AMO180" s="61"/>
      <c r="AMP180" s="61"/>
      <c r="AMQ180" s="61"/>
      <c r="AMR180" s="61"/>
      <c r="AMS180" s="61"/>
      <c r="AMT180" s="61"/>
      <c r="AMU180" s="61"/>
      <c r="AMV180" s="61"/>
      <c r="AMW180" s="61"/>
      <c r="AMX180" s="61"/>
      <c r="AMY180" s="61"/>
      <c r="AMZ180" s="61"/>
      <c r="ANA180" s="61"/>
      <c r="ANB180" s="61"/>
      <c r="ANC180" s="61"/>
      <c r="AND180" s="61"/>
      <c r="ANE180" s="61"/>
      <c r="ANF180" s="61"/>
      <c r="ANG180" s="61"/>
      <c r="ANH180" s="61"/>
      <c r="ANI180" s="61"/>
      <c r="ANJ180" s="61"/>
      <c r="ANK180" s="61"/>
      <c r="ANL180" s="61"/>
      <c r="ANM180" s="61"/>
      <c r="ANN180" s="61"/>
      <c r="ANO180" s="61"/>
      <c r="ANP180" s="61"/>
      <c r="ANQ180" s="61"/>
      <c r="ANR180" s="61"/>
      <c r="ANS180" s="61"/>
      <c r="ANT180" s="61"/>
      <c r="ANU180" s="61"/>
      <c r="ANV180" s="61"/>
      <c r="ANW180" s="61"/>
      <c r="ANX180" s="61"/>
      <c r="ANY180" s="61"/>
      <c r="ANZ180" s="61"/>
      <c r="AOA180" s="61"/>
      <c r="AOB180" s="61"/>
      <c r="AOC180" s="61"/>
      <c r="AOD180" s="61"/>
      <c r="AOE180" s="61"/>
      <c r="AOF180" s="61"/>
      <c r="AOG180" s="61"/>
      <c r="AOH180" s="61"/>
      <c r="AOI180" s="61"/>
      <c r="AOJ180" s="61"/>
      <c r="AOK180" s="61"/>
      <c r="AOL180" s="61"/>
      <c r="AOM180" s="61"/>
      <c r="AON180" s="61"/>
      <c r="AOO180" s="61"/>
      <c r="AOP180" s="61"/>
      <c r="AOQ180" s="61"/>
      <c r="AOR180" s="61"/>
      <c r="AOS180" s="61"/>
      <c r="AOT180" s="61"/>
      <c r="AOU180" s="61"/>
      <c r="AOV180" s="61"/>
      <c r="AOW180" s="61"/>
      <c r="AOX180" s="61"/>
      <c r="AOY180" s="61"/>
      <c r="AOZ180" s="61"/>
      <c r="APA180" s="61"/>
      <c r="APB180" s="61"/>
      <c r="APC180" s="61"/>
      <c r="APD180" s="61"/>
      <c r="APE180" s="61"/>
      <c r="APF180" s="61"/>
      <c r="APG180" s="61"/>
      <c r="APH180" s="61"/>
      <c r="API180" s="61"/>
      <c r="APJ180" s="61"/>
      <c r="APK180" s="61"/>
      <c r="APL180" s="61"/>
      <c r="APM180" s="61"/>
      <c r="APN180" s="61"/>
      <c r="APO180" s="61"/>
      <c r="APP180" s="61"/>
      <c r="APQ180" s="61"/>
      <c r="APR180" s="61"/>
      <c r="APS180" s="61"/>
      <c r="APT180" s="61"/>
      <c r="APU180" s="61"/>
      <c r="APV180" s="61"/>
      <c r="APW180" s="61"/>
      <c r="APX180" s="61"/>
      <c r="APY180" s="61"/>
      <c r="APZ180" s="61"/>
      <c r="AQA180" s="61"/>
      <c r="AQB180" s="61"/>
      <c r="AQC180" s="61"/>
      <c r="AQD180" s="61"/>
      <c r="AQE180" s="61"/>
      <c r="AQF180" s="61"/>
      <c r="AQG180" s="61"/>
      <c r="AQH180" s="61"/>
      <c r="AQI180" s="61"/>
      <c r="AQJ180" s="61"/>
      <c r="AQK180" s="61"/>
      <c r="AQL180" s="61"/>
      <c r="AQM180" s="61"/>
      <c r="AQN180" s="61"/>
      <c r="AQO180" s="61"/>
      <c r="AQP180" s="61"/>
      <c r="AQQ180" s="61"/>
      <c r="AQR180" s="61"/>
      <c r="AQS180" s="61"/>
      <c r="AQT180" s="61"/>
      <c r="AQU180" s="61"/>
      <c r="AQV180" s="61"/>
      <c r="AQW180" s="61"/>
      <c r="AQX180" s="61"/>
      <c r="AQY180" s="61"/>
      <c r="AQZ180" s="61"/>
      <c r="ARA180" s="61"/>
      <c r="ARB180" s="61"/>
      <c r="ARC180" s="61"/>
      <c r="ARD180" s="61"/>
      <c r="ARE180" s="61"/>
      <c r="ARF180" s="61"/>
      <c r="ARG180" s="61"/>
      <c r="ARH180" s="61"/>
      <c r="ARI180" s="61"/>
      <c r="ARJ180" s="61"/>
      <c r="ARK180" s="61"/>
      <c r="ARL180" s="61"/>
      <c r="ARM180" s="61"/>
      <c r="ARN180" s="61"/>
      <c r="ARO180" s="61"/>
      <c r="ARP180" s="61"/>
      <c r="ARQ180" s="61"/>
      <c r="ARR180" s="61"/>
      <c r="ARS180" s="61"/>
      <c r="ART180" s="61"/>
      <c r="ARU180" s="61"/>
      <c r="ARV180" s="61"/>
      <c r="ARW180" s="61"/>
      <c r="ARX180" s="61"/>
      <c r="ARY180" s="61"/>
      <c r="ARZ180" s="61"/>
      <c r="ASA180" s="61"/>
      <c r="ASB180" s="61"/>
      <c r="ASC180" s="61"/>
      <c r="ASD180" s="61"/>
      <c r="ASE180" s="61"/>
      <c r="ASF180" s="61"/>
      <c r="ASG180" s="61"/>
      <c r="ASH180" s="61"/>
      <c r="ASI180" s="61"/>
      <c r="ASJ180" s="61"/>
      <c r="ASK180" s="61"/>
      <c r="ASL180" s="61"/>
      <c r="ASM180" s="61"/>
      <c r="ASN180" s="61"/>
      <c r="ASO180" s="61"/>
      <c r="ASP180" s="61"/>
      <c r="ASQ180" s="61"/>
      <c r="ASR180" s="61"/>
      <c r="ASS180" s="61"/>
      <c r="AST180" s="61"/>
      <c r="ASU180" s="61"/>
      <c r="ASV180" s="61"/>
      <c r="ASW180" s="61"/>
      <c r="ASX180" s="61"/>
      <c r="ASY180" s="61"/>
      <c r="ASZ180" s="61"/>
      <c r="ATA180" s="61"/>
      <c r="ATB180" s="61"/>
      <c r="ATC180" s="61"/>
      <c r="ATD180" s="61"/>
      <c r="ATE180" s="61"/>
      <c r="ATF180" s="61"/>
      <c r="ATG180" s="61"/>
      <c r="ATH180" s="61"/>
      <c r="ATI180" s="61"/>
      <c r="ATJ180" s="61"/>
      <c r="ATK180" s="61"/>
      <c r="ATL180" s="61"/>
      <c r="ATM180" s="61"/>
      <c r="ATN180" s="61"/>
      <c r="ATO180" s="61"/>
      <c r="ATP180" s="61"/>
      <c r="ATQ180" s="61"/>
      <c r="ATR180" s="61"/>
      <c r="ATS180" s="61"/>
      <c r="ATT180" s="61"/>
      <c r="ATU180" s="61"/>
      <c r="ATV180" s="61"/>
      <c r="ATW180" s="61"/>
      <c r="ATX180" s="61"/>
      <c r="ATY180" s="61"/>
      <c r="ATZ180" s="61"/>
      <c r="AUA180" s="61"/>
      <c r="AUB180" s="61"/>
      <c r="AUC180" s="61"/>
      <c r="AUD180" s="61"/>
      <c r="AUE180" s="61"/>
      <c r="AUF180" s="61"/>
      <c r="AUG180" s="61"/>
      <c r="AUH180" s="61"/>
      <c r="AUI180" s="61"/>
      <c r="AUJ180" s="61"/>
      <c r="AUK180" s="61"/>
      <c r="AUL180" s="61"/>
      <c r="AUM180" s="61"/>
      <c r="AUN180" s="61"/>
      <c r="AUO180" s="61"/>
      <c r="AUP180" s="61"/>
      <c r="AUQ180" s="61"/>
      <c r="AUR180" s="61"/>
      <c r="AUS180" s="61"/>
      <c r="AUT180" s="61"/>
      <c r="AUU180" s="61"/>
      <c r="AUV180" s="61"/>
      <c r="AUW180" s="61"/>
      <c r="AUX180" s="61"/>
      <c r="AUY180" s="61"/>
      <c r="AUZ180" s="61"/>
      <c r="AVA180" s="61"/>
      <c r="AVB180" s="61"/>
      <c r="AVC180" s="61"/>
      <c r="AVD180" s="61"/>
      <c r="AVE180" s="61"/>
      <c r="AVF180" s="61"/>
      <c r="AVG180" s="61"/>
      <c r="AVH180" s="61"/>
      <c r="AVI180" s="61"/>
      <c r="AVJ180" s="61"/>
      <c r="AVK180" s="61"/>
      <c r="AVL180" s="61"/>
      <c r="AVM180" s="61"/>
      <c r="AVN180" s="61"/>
      <c r="AVO180" s="61"/>
      <c r="AVP180" s="61"/>
      <c r="AVQ180" s="61"/>
      <c r="AVR180" s="61"/>
      <c r="AVS180" s="61"/>
      <c r="AVT180" s="61"/>
      <c r="AVU180" s="61"/>
      <c r="AVV180" s="61"/>
      <c r="AVW180" s="61"/>
      <c r="AVX180" s="61"/>
      <c r="AVY180" s="61"/>
      <c r="AVZ180" s="61"/>
      <c r="AWA180" s="61"/>
      <c r="AWB180" s="61"/>
      <c r="AWC180" s="61"/>
      <c r="AWD180" s="61"/>
      <c r="AWE180" s="61"/>
      <c r="AWF180" s="61"/>
      <c r="AWG180" s="61"/>
      <c r="AWH180" s="61"/>
      <c r="AWI180" s="61"/>
      <c r="AWJ180" s="61"/>
      <c r="AWK180" s="61"/>
      <c r="AWL180" s="61"/>
      <c r="AWM180" s="61"/>
      <c r="AWN180" s="61"/>
      <c r="AWO180" s="61"/>
      <c r="AWP180" s="61"/>
      <c r="AWQ180" s="61"/>
      <c r="AWR180" s="61"/>
      <c r="AWS180" s="61"/>
      <c r="AWT180" s="61"/>
      <c r="AWU180" s="61"/>
      <c r="AWV180" s="61"/>
      <c r="AWW180" s="61"/>
      <c r="AWX180" s="61"/>
      <c r="AWY180" s="61"/>
      <c r="AWZ180" s="61"/>
      <c r="AXA180" s="61"/>
      <c r="AXB180" s="61"/>
      <c r="AXC180" s="61"/>
      <c r="AXD180" s="61"/>
      <c r="AXE180" s="61"/>
      <c r="AXF180" s="61"/>
      <c r="AXG180" s="61"/>
      <c r="AXH180" s="61"/>
      <c r="AXI180" s="61"/>
      <c r="AXJ180" s="61"/>
      <c r="AXK180" s="61"/>
      <c r="AXL180" s="61"/>
      <c r="AXM180" s="61"/>
      <c r="AXN180" s="61"/>
      <c r="AXO180" s="61"/>
      <c r="AXP180" s="61"/>
      <c r="AXQ180" s="61"/>
      <c r="AXR180" s="61"/>
      <c r="AXS180" s="61"/>
      <c r="AXT180" s="61"/>
      <c r="AXU180" s="61"/>
      <c r="AXV180" s="61"/>
      <c r="AXW180" s="61"/>
      <c r="AXX180" s="61"/>
      <c r="AXY180" s="61"/>
      <c r="AXZ180" s="61"/>
      <c r="AYA180" s="61"/>
      <c r="AYB180" s="61"/>
      <c r="AYC180" s="61"/>
      <c r="AYD180" s="61"/>
      <c r="AYE180" s="61"/>
      <c r="AYF180" s="61"/>
      <c r="AYG180" s="61"/>
      <c r="AYH180" s="61"/>
      <c r="AYI180" s="61"/>
      <c r="AYJ180" s="61"/>
      <c r="AYK180" s="61"/>
      <c r="AYL180" s="61"/>
      <c r="AYM180" s="61"/>
      <c r="AYN180" s="61"/>
      <c r="AYO180" s="61"/>
      <c r="AYP180" s="61"/>
      <c r="AYQ180" s="61"/>
      <c r="AYR180" s="61"/>
      <c r="AYS180" s="61"/>
      <c r="AYT180" s="61"/>
      <c r="AYU180" s="61"/>
      <c r="AYV180" s="61"/>
      <c r="AYW180" s="61"/>
      <c r="AYX180" s="61"/>
      <c r="AYY180" s="61"/>
      <c r="AYZ180" s="61"/>
      <c r="AZA180" s="61"/>
      <c r="AZB180" s="61"/>
      <c r="AZC180" s="61"/>
      <c r="AZD180" s="61"/>
      <c r="AZE180" s="61"/>
      <c r="AZF180" s="61"/>
      <c r="AZG180" s="61"/>
      <c r="AZH180" s="61"/>
      <c r="AZI180" s="61"/>
      <c r="AZJ180" s="61"/>
      <c r="AZK180" s="61"/>
      <c r="AZL180" s="61"/>
      <c r="AZM180" s="61"/>
      <c r="AZN180" s="61"/>
      <c r="AZO180" s="61"/>
      <c r="AZP180" s="61"/>
      <c r="AZQ180" s="61"/>
      <c r="AZR180" s="61"/>
      <c r="AZS180" s="61"/>
      <c r="AZT180" s="61"/>
      <c r="AZU180" s="61"/>
      <c r="AZV180" s="61"/>
      <c r="AZW180" s="61"/>
      <c r="AZX180" s="61"/>
      <c r="AZY180" s="61"/>
      <c r="AZZ180" s="61"/>
      <c r="BAA180" s="61"/>
      <c r="BAB180" s="61"/>
      <c r="BAC180" s="61"/>
      <c r="BAD180" s="61"/>
      <c r="BAE180" s="61"/>
      <c r="BAF180" s="61"/>
      <c r="BAG180" s="61"/>
      <c r="BAH180" s="61"/>
      <c r="BAI180" s="61"/>
      <c r="BAJ180" s="61"/>
      <c r="BAK180" s="61"/>
      <c r="BAL180" s="61"/>
      <c r="BAM180" s="61"/>
      <c r="BAN180" s="61"/>
      <c r="BAO180" s="61"/>
      <c r="BAP180" s="61"/>
      <c r="BAQ180" s="61"/>
      <c r="BAR180" s="61"/>
      <c r="BAS180" s="61"/>
      <c r="BAT180" s="61"/>
      <c r="BAU180" s="61"/>
      <c r="BAV180" s="61"/>
      <c r="BAW180" s="61"/>
      <c r="BAX180" s="61"/>
      <c r="BAY180" s="61"/>
      <c r="BAZ180" s="61"/>
      <c r="BBA180" s="61"/>
      <c r="BBB180" s="61"/>
      <c r="BBC180" s="61"/>
      <c r="BBD180" s="61"/>
      <c r="BBE180" s="61"/>
      <c r="BBF180" s="61"/>
      <c r="BBG180" s="61"/>
      <c r="BBH180" s="61"/>
      <c r="BBI180" s="61"/>
      <c r="BBJ180" s="61"/>
      <c r="BBK180" s="61"/>
      <c r="BBL180" s="61"/>
      <c r="BBM180" s="61"/>
      <c r="BBN180" s="61"/>
      <c r="BBO180" s="61"/>
      <c r="BBP180" s="61"/>
      <c r="BBQ180" s="61"/>
      <c r="BBR180" s="61"/>
      <c r="BBS180" s="61"/>
      <c r="BBT180" s="61"/>
      <c r="BBU180" s="61"/>
      <c r="BBV180" s="61"/>
      <c r="BBW180" s="61"/>
      <c r="BBX180" s="61"/>
      <c r="BBY180" s="61"/>
      <c r="BBZ180" s="61"/>
      <c r="BCA180" s="61"/>
      <c r="BCB180" s="61"/>
      <c r="BCC180" s="61"/>
      <c r="BCD180" s="61"/>
      <c r="BCE180" s="61"/>
      <c r="BCF180" s="61"/>
      <c r="BCG180" s="61"/>
      <c r="BCH180" s="61"/>
      <c r="BCI180" s="61"/>
      <c r="BCJ180" s="61"/>
      <c r="BCK180" s="61"/>
      <c r="BCL180" s="61"/>
      <c r="BCM180" s="61"/>
      <c r="BCN180" s="61"/>
      <c r="BCO180" s="61"/>
      <c r="BCP180" s="61"/>
      <c r="BCQ180" s="61"/>
      <c r="BCR180" s="61"/>
      <c r="BCS180" s="61"/>
      <c r="BCT180" s="61"/>
      <c r="BCU180" s="61"/>
      <c r="BCV180" s="61"/>
      <c r="BCW180" s="61"/>
      <c r="BCX180" s="61"/>
      <c r="BCY180" s="61"/>
      <c r="BCZ180" s="61"/>
      <c r="BDA180" s="61"/>
      <c r="BDB180" s="61"/>
      <c r="BDC180" s="61"/>
      <c r="BDD180" s="61"/>
      <c r="BDE180" s="61"/>
      <c r="BDF180" s="61"/>
      <c r="BDG180" s="61"/>
      <c r="BDH180" s="61"/>
      <c r="BDI180" s="61"/>
      <c r="BDJ180" s="61"/>
      <c r="BDK180" s="61"/>
      <c r="BDL180" s="61"/>
      <c r="BDM180" s="61"/>
      <c r="BDN180" s="61"/>
      <c r="BDO180" s="61"/>
      <c r="BDP180" s="61"/>
      <c r="BDQ180" s="61"/>
      <c r="BDR180" s="61"/>
      <c r="BDS180" s="61"/>
      <c r="BDT180" s="61"/>
      <c r="BDU180" s="61"/>
      <c r="BDV180" s="61"/>
      <c r="BDW180" s="61"/>
      <c r="BDX180" s="61"/>
      <c r="BDY180" s="61"/>
      <c r="BDZ180" s="61"/>
      <c r="BEA180" s="61"/>
      <c r="BEB180" s="61"/>
      <c r="BEC180" s="61"/>
      <c r="BED180" s="61"/>
      <c r="BEE180" s="61"/>
      <c r="BEF180" s="61"/>
      <c r="BEG180" s="61"/>
      <c r="BEH180" s="61"/>
      <c r="BEI180" s="61"/>
      <c r="BEJ180" s="61"/>
      <c r="BEK180" s="61"/>
      <c r="BEL180" s="61"/>
      <c r="BEM180" s="61"/>
      <c r="BEN180" s="61"/>
      <c r="BEO180" s="61"/>
      <c r="BEP180" s="61"/>
      <c r="BEQ180" s="61"/>
      <c r="BER180" s="61"/>
      <c r="BES180" s="61"/>
      <c r="BET180" s="61"/>
      <c r="BEU180" s="61"/>
      <c r="BEV180" s="61"/>
      <c r="BEW180" s="61"/>
      <c r="BEX180" s="61"/>
      <c r="BEY180" s="61"/>
      <c r="BEZ180" s="61"/>
      <c r="BFA180" s="61"/>
      <c r="BFB180" s="61"/>
      <c r="BFC180" s="61"/>
      <c r="BFD180" s="61"/>
      <c r="BFE180" s="61"/>
      <c r="BFF180" s="61"/>
      <c r="BFG180" s="61"/>
      <c r="BFH180" s="61"/>
      <c r="BFI180" s="61"/>
      <c r="BFJ180" s="61"/>
      <c r="BFK180" s="61"/>
      <c r="BFL180" s="61"/>
      <c r="BFM180" s="61"/>
      <c r="BFN180" s="61"/>
      <c r="BFO180" s="61"/>
      <c r="BFP180" s="61"/>
      <c r="BFQ180" s="61"/>
      <c r="BFR180" s="61"/>
      <c r="BFS180" s="61"/>
      <c r="BFT180" s="61"/>
      <c r="BFU180" s="61"/>
      <c r="BFV180" s="61"/>
      <c r="BFW180" s="61"/>
      <c r="BFX180" s="61"/>
      <c r="BFY180" s="61"/>
      <c r="BFZ180" s="61"/>
      <c r="BGA180" s="61"/>
      <c r="BGB180" s="61"/>
      <c r="BGC180" s="61"/>
      <c r="BGD180" s="61"/>
      <c r="BGE180" s="61"/>
      <c r="BGF180" s="61"/>
      <c r="BGG180" s="61"/>
      <c r="BGH180" s="61"/>
      <c r="BGI180" s="61"/>
      <c r="BGJ180" s="61"/>
      <c r="BGK180" s="61"/>
      <c r="BGL180" s="61"/>
      <c r="BGM180" s="61"/>
      <c r="BGN180" s="61"/>
      <c r="BGO180" s="61"/>
      <c r="BGP180" s="61"/>
      <c r="BGQ180" s="61"/>
      <c r="BGR180" s="61"/>
      <c r="BGS180" s="61"/>
      <c r="BGT180" s="61"/>
      <c r="BGU180" s="61"/>
      <c r="BGV180" s="61"/>
      <c r="BGW180" s="61"/>
      <c r="BGX180" s="61"/>
      <c r="BGY180" s="61"/>
      <c r="BGZ180" s="61"/>
      <c r="BHA180" s="61"/>
      <c r="BHB180" s="61"/>
      <c r="BHC180" s="61"/>
      <c r="BHD180" s="61"/>
      <c r="BHE180" s="61"/>
      <c r="BHF180" s="61"/>
      <c r="BHG180" s="61"/>
      <c r="BHH180" s="61"/>
      <c r="BHI180" s="61"/>
      <c r="BHJ180" s="61"/>
      <c r="BHK180" s="61"/>
      <c r="BHL180" s="61"/>
      <c r="BHM180" s="61"/>
      <c r="BHN180" s="61"/>
      <c r="BHO180" s="61"/>
      <c r="BHP180" s="61"/>
      <c r="BHQ180" s="61"/>
      <c r="BHR180" s="61"/>
      <c r="BHS180" s="61"/>
      <c r="BHT180" s="61"/>
      <c r="BHU180" s="61"/>
      <c r="BHV180" s="61"/>
      <c r="BHW180" s="61"/>
      <c r="BHX180" s="61"/>
      <c r="BHY180" s="61"/>
      <c r="BHZ180" s="61"/>
      <c r="BIA180" s="61"/>
      <c r="BIB180" s="61"/>
      <c r="BIC180" s="61"/>
      <c r="BID180" s="61"/>
      <c r="BIE180" s="61"/>
      <c r="BIF180" s="61"/>
      <c r="BIG180" s="61"/>
      <c r="BIH180" s="61"/>
      <c r="BII180" s="61"/>
      <c r="BIJ180" s="61"/>
      <c r="BIK180" s="61"/>
      <c r="BIL180" s="61"/>
      <c r="BIM180" s="61"/>
      <c r="BIN180" s="61"/>
      <c r="BIO180" s="61"/>
      <c r="BIP180" s="61"/>
      <c r="BIQ180" s="61"/>
      <c r="BIR180" s="61"/>
      <c r="BIS180" s="61"/>
      <c r="BIT180" s="61"/>
      <c r="BIU180" s="61"/>
      <c r="BIV180" s="61"/>
      <c r="BIW180" s="61"/>
      <c r="BIX180" s="61"/>
      <c r="BIY180" s="61"/>
      <c r="BIZ180" s="61"/>
      <c r="BJA180" s="61"/>
      <c r="BJB180" s="61"/>
      <c r="BJC180" s="61"/>
      <c r="BJD180" s="61"/>
      <c r="BJE180" s="61"/>
      <c r="BJF180" s="61"/>
      <c r="BJG180" s="61"/>
      <c r="BJH180" s="61"/>
      <c r="BJI180" s="61"/>
      <c r="BJJ180" s="61"/>
      <c r="BJK180" s="61"/>
      <c r="BJL180" s="61"/>
      <c r="BJM180" s="61"/>
      <c r="BJN180" s="61"/>
      <c r="BJO180" s="61"/>
      <c r="BJP180" s="61"/>
      <c r="BJQ180" s="61"/>
      <c r="BJR180" s="61"/>
      <c r="BJS180" s="61"/>
      <c r="BJT180" s="61"/>
      <c r="BJU180" s="61"/>
      <c r="BJV180" s="61"/>
      <c r="BJW180" s="61"/>
      <c r="BJX180" s="61"/>
      <c r="BJY180" s="61"/>
      <c r="BJZ180" s="61"/>
      <c r="BKA180" s="61"/>
      <c r="BKB180" s="61"/>
      <c r="BKC180" s="61"/>
      <c r="BKD180" s="61"/>
      <c r="BKE180" s="61"/>
      <c r="BKF180" s="61"/>
      <c r="BKG180" s="61"/>
      <c r="BKH180" s="61"/>
      <c r="BKI180" s="61"/>
      <c r="BKJ180" s="61"/>
      <c r="BKK180" s="61"/>
      <c r="BKL180" s="61"/>
      <c r="BKM180" s="61"/>
      <c r="BKN180" s="61"/>
      <c r="BKO180" s="61"/>
      <c r="BKP180" s="61"/>
      <c r="BKQ180" s="61"/>
      <c r="BKR180" s="61"/>
      <c r="BKS180" s="61"/>
      <c r="BKT180" s="61"/>
      <c r="BKU180" s="61"/>
      <c r="BKV180" s="61"/>
      <c r="BKW180" s="61"/>
      <c r="BKX180" s="61"/>
      <c r="BKY180" s="61"/>
      <c r="BKZ180" s="61"/>
      <c r="BLA180" s="61"/>
      <c r="BLB180" s="61"/>
      <c r="BLC180" s="61"/>
      <c r="BLD180" s="61"/>
      <c r="BLE180" s="61"/>
      <c r="BLF180" s="61"/>
      <c r="BLG180" s="61"/>
      <c r="BLH180" s="61"/>
      <c r="BLI180" s="61"/>
      <c r="BLJ180" s="61"/>
      <c r="BLK180" s="61"/>
      <c r="BLL180" s="61"/>
      <c r="BLM180" s="61"/>
      <c r="BLN180" s="61"/>
      <c r="BLO180" s="61"/>
      <c r="BLP180" s="61"/>
      <c r="BLQ180" s="61"/>
      <c r="BLR180" s="61"/>
      <c r="BLS180" s="61"/>
      <c r="BLT180" s="61"/>
      <c r="BLU180" s="61"/>
      <c r="BLV180" s="61"/>
      <c r="BLW180" s="61"/>
      <c r="BLX180" s="61"/>
      <c r="BLY180" s="61"/>
      <c r="BLZ180" s="61"/>
      <c r="BMA180" s="61"/>
      <c r="BMB180" s="61"/>
      <c r="BMC180" s="61"/>
      <c r="BMD180" s="61"/>
      <c r="BME180" s="61"/>
      <c r="BMF180" s="61"/>
      <c r="BMG180" s="61"/>
      <c r="BMH180" s="61"/>
      <c r="BMI180" s="61"/>
      <c r="BMJ180" s="61"/>
      <c r="BMK180" s="61"/>
      <c r="BML180" s="61"/>
      <c r="BMM180" s="61"/>
      <c r="BMN180" s="61"/>
      <c r="BMO180" s="61"/>
      <c r="BMP180" s="61"/>
      <c r="BMQ180" s="61"/>
      <c r="BMR180" s="61"/>
      <c r="BMS180" s="61"/>
      <c r="BMT180" s="61"/>
      <c r="BMU180" s="61"/>
      <c r="BMV180" s="61"/>
      <c r="BMW180" s="61"/>
      <c r="BMX180" s="61"/>
      <c r="BMY180" s="61"/>
      <c r="BMZ180" s="61"/>
      <c r="BNA180" s="61"/>
      <c r="BNB180" s="61"/>
      <c r="BNC180" s="61"/>
      <c r="BND180" s="61"/>
      <c r="BNE180" s="61"/>
      <c r="BNF180" s="61"/>
      <c r="BNG180" s="61"/>
      <c r="BNH180" s="61"/>
      <c r="BNI180" s="61"/>
      <c r="BNJ180" s="61"/>
      <c r="BNK180" s="61"/>
      <c r="BNL180" s="61"/>
      <c r="BNM180" s="61"/>
      <c r="BNN180" s="61"/>
      <c r="BNO180" s="61"/>
      <c r="BNP180" s="61"/>
      <c r="BNQ180" s="61"/>
      <c r="BNR180" s="61"/>
      <c r="BNS180" s="61"/>
      <c r="BNT180" s="61"/>
      <c r="BNU180" s="61"/>
      <c r="BNV180" s="61"/>
      <c r="BNW180" s="61"/>
      <c r="BNX180" s="61"/>
      <c r="BNY180" s="61"/>
      <c r="BNZ180" s="61"/>
      <c r="BOA180" s="61"/>
      <c r="BOB180" s="61"/>
      <c r="BOC180" s="61"/>
      <c r="BOD180" s="61"/>
      <c r="BOE180" s="61"/>
      <c r="BOF180" s="61"/>
      <c r="BOG180" s="61"/>
      <c r="BOH180" s="61"/>
      <c r="BOI180" s="61"/>
      <c r="BOJ180" s="61"/>
      <c r="BOK180" s="61"/>
      <c r="BOL180" s="61"/>
      <c r="BOM180" s="61"/>
      <c r="BON180" s="61"/>
      <c r="BOO180" s="61"/>
      <c r="BOP180" s="61"/>
      <c r="BOQ180" s="61"/>
      <c r="BOR180" s="61"/>
      <c r="BOS180" s="61"/>
      <c r="BOT180" s="61"/>
      <c r="BOU180" s="61"/>
      <c r="BOV180" s="61"/>
      <c r="BOW180" s="61"/>
      <c r="BOX180" s="61"/>
      <c r="BOY180" s="61"/>
      <c r="BOZ180" s="61"/>
      <c r="BPA180" s="61"/>
      <c r="BPB180" s="61"/>
      <c r="BPC180" s="61"/>
      <c r="BPD180" s="61"/>
      <c r="BPE180" s="61"/>
      <c r="BPF180" s="61"/>
      <c r="BPG180" s="61"/>
      <c r="BPH180" s="61"/>
      <c r="BPI180" s="61"/>
      <c r="BPJ180" s="61"/>
      <c r="BPK180" s="61"/>
      <c r="BPL180" s="61"/>
      <c r="BPM180" s="61"/>
      <c r="BPN180" s="61"/>
      <c r="BPO180" s="61"/>
      <c r="BPP180" s="61"/>
      <c r="BPQ180" s="61"/>
      <c r="BPR180" s="61"/>
      <c r="BPS180" s="61"/>
      <c r="BPT180" s="61"/>
      <c r="BPU180" s="61"/>
      <c r="BPV180" s="61"/>
      <c r="BPW180" s="61"/>
      <c r="BPX180" s="61"/>
      <c r="BPY180" s="61"/>
      <c r="BPZ180" s="61"/>
      <c r="BQA180" s="61"/>
      <c r="BQB180" s="61"/>
      <c r="BQC180" s="61"/>
      <c r="BQD180" s="61"/>
      <c r="BQE180" s="61"/>
      <c r="BQF180" s="61"/>
      <c r="BQG180" s="61"/>
      <c r="BQH180" s="61"/>
      <c r="BQI180" s="61"/>
      <c r="BQJ180" s="61"/>
      <c r="BQK180" s="61"/>
      <c r="BQL180" s="61"/>
      <c r="BQM180" s="61"/>
      <c r="BQN180" s="61"/>
      <c r="BQO180" s="61"/>
      <c r="BQP180" s="61"/>
      <c r="BQQ180" s="61"/>
      <c r="BQR180" s="61"/>
      <c r="BQS180" s="61"/>
      <c r="BQT180" s="61"/>
      <c r="BQU180" s="61"/>
      <c r="BQV180" s="61"/>
      <c r="BQW180" s="61"/>
      <c r="BQX180" s="61"/>
      <c r="BQY180" s="61"/>
      <c r="BQZ180" s="61"/>
      <c r="BRA180" s="61"/>
      <c r="BRB180" s="61"/>
      <c r="BRC180" s="61"/>
      <c r="BRD180" s="61"/>
      <c r="BRE180" s="61"/>
      <c r="BRF180" s="61"/>
      <c r="BRG180" s="61"/>
      <c r="BRH180" s="61"/>
      <c r="BRI180" s="61"/>
      <c r="BRJ180" s="61"/>
      <c r="BRK180" s="61"/>
      <c r="BRL180" s="61"/>
      <c r="BRM180" s="61"/>
      <c r="BRN180" s="61"/>
      <c r="BRO180" s="61"/>
      <c r="BRP180" s="61"/>
      <c r="BRQ180" s="61"/>
      <c r="BRR180" s="61"/>
      <c r="BRS180" s="61"/>
      <c r="BRT180" s="61"/>
      <c r="BRU180" s="61"/>
      <c r="BRV180" s="61"/>
      <c r="BRW180" s="61"/>
      <c r="BRX180" s="61"/>
      <c r="BRY180" s="61"/>
      <c r="BRZ180" s="61"/>
      <c r="BSA180" s="61"/>
      <c r="BSB180" s="61"/>
      <c r="BSC180" s="61"/>
      <c r="BSD180" s="61"/>
      <c r="BSE180" s="61"/>
      <c r="BSF180" s="61"/>
      <c r="BSG180" s="61"/>
      <c r="BSH180" s="61"/>
      <c r="BSI180" s="61"/>
      <c r="BSJ180" s="61"/>
      <c r="BSK180" s="61"/>
      <c r="BSL180" s="61"/>
      <c r="BSM180" s="61"/>
      <c r="BSN180" s="61"/>
      <c r="BSO180" s="61"/>
      <c r="BSP180" s="61"/>
      <c r="BSQ180" s="61"/>
      <c r="BSR180" s="61"/>
      <c r="BSS180" s="61"/>
      <c r="BST180" s="61"/>
      <c r="BSU180" s="61"/>
      <c r="BSV180" s="61"/>
      <c r="BSW180" s="61"/>
      <c r="BSX180" s="61"/>
      <c r="BSY180" s="61"/>
      <c r="BSZ180" s="61"/>
      <c r="BTA180" s="61"/>
      <c r="BTB180" s="61"/>
      <c r="BTC180" s="61"/>
      <c r="BTD180" s="61"/>
      <c r="BTE180" s="61"/>
      <c r="BTF180" s="61"/>
      <c r="BTG180" s="61"/>
      <c r="BTH180" s="61"/>
      <c r="BTI180" s="61"/>
      <c r="BTJ180" s="61"/>
      <c r="BTK180" s="61"/>
      <c r="BTL180" s="61"/>
      <c r="BTM180" s="61"/>
      <c r="BTN180" s="61"/>
      <c r="BTO180" s="61"/>
      <c r="BTP180" s="61"/>
      <c r="BTQ180" s="61"/>
      <c r="BTR180" s="61"/>
      <c r="BTS180" s="61"/>
      <c r="BTT180" s="61"/>
      <c r="BTU180" s="61"/>
      <c r="BTV180" s="61"/>
      <c r="BTW180" s="61"/>
      <c r="BTX180" s="61"/>
      <c r="BTY180" s="61"/>
      <c r="BTZ180" s="61"/>
      <c r="BUA180" s="61"/>
      <c r="BUB180" s="61"/>
      <c r="BUC180" s="61"/>
      <c r="BUD180" s="61"/>
      <c r="BUE180" s="61"/>
      <c r="BUF180" s="61"/>
      <c r="BUG180" s="61"/>
      <c r="BUH180" s="61"/>
      <c r="BUI180" s="61"/>
      <c r="BUJ180" s="61"/>
      <c r="BUK180" s="61"/>
      <c r="BUL180" s="61"/>
      <c r="BUM180" s="61"/>
      <c r="BUN180" s="61"/>
      <c r="BUO180" s="61"/>
      <c r="BUP180" s="61"/>
      <c r="BUQ180" s="61"/>
      <c r="BUR180" s="61"/>
      <c r="BUS180" s="61"/>
      <c r="BUT180" s="61"/>
      <c r="BUU180" s="61"/>
      <c r="BUV180" s="61"/>
      <c r="BUW180" s="61"/>
      <c r="BUX180" s="61"/>
      <c r="BUY180" s="61"/>
      <c r="BUZ180" s="61"/>
      <c r="BVA180" s="61"/>
      <c r="BVB180" s="61"/>
      <c r="BVC180" s="61"/>
      <c r="BVD180" s="61"/>
      <c r="BVE180" s="61"/>
      <c r="BVF180" s="61"/>
      <c r="BVG180" s="61"/>
      <c r="BVH180" s="61"/>
      <c r="BVI180" s="61"/>
      <c r="BVJ180" s="61"/>
      <c r="BVK180" s="61"/>
      <c r="BVL180" s="61"/>
      <c r="BVM180" s="61"/>
      <c r="BVN180" s="61"/>
      <c r="BVO180" s="61"/>
      <c r="BVP180" s="61"/>
      <c r="BVQ180" s="61"/>
      <c r="BVR180" s="61"/>
      <c r="BVS180" s="61"/>
      <c r="BVT180" s="61"/>
      <c r="BVU180" s="61"/>
      <c r="BVV180" s="61"/>
      <c r="BVW180" s="61"/>
      <c r="BVX180" s="61"/>
      <c r="BVY180" s="61"/>
      <c r="BVZ180" s="61"/>
      <c r="BWA180" s="61"/>
      <c r="BWB180" s="61"/>
      <c r="BWC180" s="61"/>
      <c r="BWD180" s="61"/>
      <c r="BWE180" s="61"/>
      <c r="BWF180" s="61"/>
      <c r="BWG180" s="61"/>
      <c r="BWH180" s="61"/>
      <c r="BWI180" s="61"/>
      <c r="BWJ180" s="61"/>
      <c r="BWK180" s="61"/>
      <c r="BWL180" s="61"/>
      <c r="BWM180" s="61"/>
      <c r="BWN180" s="61"/>
      <c r="BWO180" s="61"/>
      <c r="BWP180" s="61"/>
      <c r="BWQ180" s="61"/>
      <c r="BWR180" s="61"/>
      <c r="BWS180" s="61"/>
      <c r="BWT180" s="61"/>
      <c r="BWU180" s="61"/>
      <c r="BWV180" s="61"/>
      <c r="BWW180" s="61"/>
      <c r="BWX180" s="61"/>
      <c r="BWY180" s="61"/>
      <c r="BWZ180" s="61"/>
      <c r="BXA180" s="61"/>
      <c r="BXB180" s="61"/>
      <c r="BXC180" s="61"/>
      <c r="BXD180" s="61"/>
      <c r="BXE180" s="61"/>
      <c r="BXF180" s="61"/>
      <c r="BXG180" s="61"/>
      <c r="BXH180" s="61"/>
      <c r="BXI180" s="61"/>
      <c r="BXJ180" s="61"/>
      <c r="BXK180" s="61"/>
      <c r="BXL180" s="61"/>
      <c r="BXM180" s="61"/>
      <c r="BXN180" s="61"/>
      <c r="BXO180" s="61"/>
      <c r="BXP180" s="61"/>
      <c r="BXQ180" s="61"/>
      <c r="BXR180" s="61"/>
      <c r="BXS180" s="61"/>
      <c r="BXT180" s="61"/>
      <c r="BXU180" s="61"/>
      <c r="BXV180" s="61"/>
      <c r="BXW180" s="61"/>
      <c r="BXX180" s="61"/>
      <c r="BXY180" s="61"/>
      <c r="BXZ180" s="61"/>
      <c r="BYA180" s="61"/>
      <c r="BYB180" s="61"/>
      <c r="BYC180" s="61"/>
      <c r="BYD180" s="61"/>
      <c r="BYE180" s="61"/>
      <c r="BYF180" s="61"/>
      <c r="BYG180" s="61"/>
      <c r="BYH180" s="61"/>
      <c r="BYI180" s="61"/>
      <c r="BYJ180" s="61"/>
      <c r="BYK180" s="61"/>
      <c r="BYL180" s="61"/>
      <c r="BYM180" s="61"/>
      <c r="BYN180" s="61"/>
      <c r="BYO180" s="61"/>
      <c r="BYP180" s="61"/>
      <c r="BYQ180" s="61"/>
      <c r="BYR180" s="61"/>
      <c r="BYS180" s="61"/>
      <c r="BYT180" s="61"/>
      <c r="BYU180" s="61"/>
      <c r="BYV180" s="61"/>
      <c r="BYW180" s="61"/>
      <c r="BYX180" s="61"/>
      <c r="BYY180" s="61"/>
      <c r="BYZ180" s="61"/>
      <c r="BZA180" s="61"/>
      <c r="BZB180" s="61"/>
      <c r="BZC180" s="61"/>
      <c r="BZD180" s="61"/>
      <c r="BZE180" s="61"/>
      <c r="BZF180" s="61"/>
      <c r="BZG180" s="61"/>
      <c r="BZH180" s="61"/>
      <c r="BZI180" s="61"/>
      <c r="BZJ180" s="61"/>
      <c r="BZK180" s="61"/>
      <c r="BZL180" s="61"/>
      <c r="BZM180" s="61"/>
      <c r="BZN180" s="61"/>
      <c r="BZO180" s="61"/>
      <c r="BZP180" s="61"/>
      <c r="BZQ180" s="61"/>
      <c r="BZR180" s="61"/>
      <c r="BZS180" s="61"/>
      <c r="BZT180" s="61"/>
      <c r="BZU180" s="61"/>
      <c r="BZV180" s="61"/>
      <c r="BZW180" s="61"/>
      <c r="BZX180" s="61"/>
      <c r="BZY180" s="61"/>
      <c r="BZZ180" s="61"/>
      <c r="CAA180" s="61"/>
      <c r="CAB180" s="61"/>
      <c r="CAC180" s="61"/>
      <c r="CAD180" s="61"/>
      <c r="CAE180" s="61"/>
      <c r="CAF180" s="61"/>
      <c r="CAG180" s="61"/>
      <c r="CAH180" s="61"/>
      <c r="CAI180" s="61"/>
      <c r="CAJ180" s="61"/>
      <c r="CAK180" s="61"/>
      <c r="CAL180" s="61"/>
      <c r="CAM180" s="61"/>
      <c r="CAN180" s="61"/>
      <c r="CAO180" s="61"/>
      <c r="CAP180" s="61"/>
      <c r="CAQ180" s="61"/>
      <c r="CAR180" s="61"/>
      <c r="CAS180" s="61"/>
      <c r="CAT180" s="61"/>
      <c r="CAU180" s="61"/>
      <c r="CAV180" s="61"/>
      <c r="CAW180" s="61"/>
      <c r="CAX180" s="61"/>
      <c r="CAY180" s="61"/>
      <c r="CAZ180" s="61"/>
      <c r="CBA180" s="61"/>
      <c r="CBB180" s="61"/>
      <c r="CBC180" s="61"/>
      <c r="CBD180" s="61"/>
      <c r="CBE180" s="61"/>
      <c r="CBF180" s="61"/>
      <c r="CBG180" s="61"/>
      <c r="CBH180" s="61"/>
      <c r="CBI180" s="61"/>
      <c r="CBJ180" s="61"/>
      <c r="CBK180" s="61"/>
      <c r="CBL180" s="61"/>
      <c r="CBM180" s="61"/>
      <c r="CBN180" s="61"/>
      <c r="CBO180" s="61"/>
      <c r="CBP180" s="61"/>
      <c r="CBQ180" s="61"/>
      <c r="CBR180" s="61"/>
      <c r="CBS180" s="61"/>
      <c r="CBT180" s="61"/>
      <c r="CBU180" s="61"/>
      <c r="CBV180" s="61"/>
      <c r="CBW180" s="61"/>
      <c r="CBX180" s="61"/>
      <c r="CBY180" s="61"/>
      <c r="CBZ180" s="61"/>
      <c r="CCA180" s="61"/>
      <c r="CCB180" s="61"/>
      <c r="CCC180" s="61"/>
      <c r="CCD180" s="61"/>
      <c r="CCE180" s="61"/>
      <c r="CCF180" s="61"/>
      <c r="CCG180" s="61"/>
      <c r="CCH180" s="61"/>
      <c r="CCI180" s="61"/>
      <c r="CCJ180" s="61"/>
      <c r="CCK180" s="61"/>
      <c r="CCL180" s="61"/>
      <c r="CCM180" s="61"/>
      <c r="CCN180" s="61"/>
      <c r="CCO180" s="61"/>
      <c r="CCP180" s="61"/>
      <c r="CCQ180" s="61"/>
      <c r="CCR180" s="61"/>
      <c r="CCS180" s="61"/>
      <c r="CCT180" s="61"/>
      <c r="CCU180" s="61"/>
      <c r="CCV180" s="61"/>
      <c r="CCW180" s="61"/>
      <c r="CCX180" s="61"/>
      <c r="CCY180" s="61"/>
      <c r="CCZ180" s="61"/>
      <c r="CDA180" s="61"/>
      <c r="CDB180" s="61"/>
      <c r="CDC180" s="61"/>
      <c r="CDD180" s="61"/>
      <c r="CDE180" s="61"/>
      <c r="CDF180" s="61"/>
      <c r="CDG180" s="61"/>
      <c r="CDH180" s="61"/>
      <c r="CDI180" s="61"/>
      <c r="CDJ180" s="61"/>
      <c r="CDK180" s="61"/>
      <c r="CDL180" s="61"/>
      <c r="CDM180" s="61"/>
      <c r="CDN180" s="61"/>
      <c r="CDO180" s="61"/>
      <c r="CDP180" s="61"/>
      <c r="CDQ180" s="61"/>
      <c r="CDR180" s="61"/>
      <c r="CDS180" s="61"/>
      <c r="CDT180" s="61"/>
      <c r="CDU180" s="61"/>
      <c r="CDV180" s="61"/>
      <c r="CDW180" s="61"/>
      <c r="CDX180" s="61"/>
      <c r="CDY180" s="61"/>
      <c r="CDZ180" s="61"/>
      <c r="CEA180" s="61"/>
      <c r="CEB180" s="61"/>
      <c r="CEC180" s="61"/>
      <c r="CED180" s="61"/>
      <c r="CEE180" s="61"/>
      <c r="CEF180" s="61"/>
      <c r="CEG180" s="61"/>
      <c r="CEH180" s="61"/>
      <c r="CEI180" s="61"/>
      <c r="CEJ180" s="61"/>
      <c r="CEK180" s="61"/>
      <c r="CEL180" s="61"/>
      <c r="CEM180" s="61"/>
      <c r="CEN180" s="61"/>
      <c r="CEO180" s="61"/>
      <c r="CEP180" s="61"/>
      <c r="CEQ180" s="61"/>
      <c r="CER180" s="61"/>
      <c r="CES180" s="61"/>
      <c r="CET180" s="61"/>
      <c r="CEU180" s="61"/>
      <c r="CEV180" s="61"/>
      <c r="CEW180" s="61"/>
      <c r="CEX180" s="61"/>
      <c r="CEY180" s="61"/>
      <c r="CEZ180" s="61"/>
      <c r="CFA180" s="61"/>
      <c r="CFB180" s="61"/>
      <c r="CFC180" s="61"/>
      <c r="CFD180" s="61"/>
      <c r="CFE180" s="61"/>
      <c r="CFF180" s="61"/>
      <c r="CFG180" s="61"/>
      <c r="CFH180" s="61"/>
      <c r="CFI180" s="61"/>
      <c r="CFJ180" s="61"/>
      <c r="CFK180" s="61"/>
      <c r="CFL180" s="61"/>
      <c r="CFM180" s="61"/>
      <c r="CFN180" s="61"/>
      <c r="CFO180" s="61"/>
      <c r="CFP180" s="61"/>
      <c r="CFQ180" s="61"/>
      <c r="CFR180" s="61"/>
      <c r="CFS180" s="61"/>
      <c r="CFT180" s="61"/>
      <c r="CFU180" s="61"/>
      <c r="CFV180" s="61"/>
      <c r="CFW180" s="61"/>
      <c r="CFX180" s="61"/>
      <c r="CFY180" s="61"/>
      <c r="CFZ180" s="61"/>
      <c r="CGA180" s="61"/>
      <c r="CGB180" s="61"/>
      <c r="CGC180" s="61"/>
      <c r="CGD180" s="61"/>
      <c r="CGE180" s="61"/>
      <c r="CGF180" s="61"/>
      <c r="CGG180" s="61"/>
      <c r="CGH180" s="61"/>
      <c r="CGI180" s="61"/>
      <c r="CGJ180" s="61"/>
      <c r="CGK180" s="61"/>
      <c r="CGL180" s="61"/>
      <c r="CGM180" s="61"/>
      <c r="CGN180" s="61"/>
      <c r="CGO180" s="61"/>
      <c r="CGP180" s="61"/>
      <c r="CGQ180" s="61"/>
      <c r="CGR180" s="61"/>
      <c r="CGS180" s="61"/>
      <c r="CGT180" s="61"/>
      <c r="CGU180" s="61"/>
      <c r="CGV180" s="61"/>
      <c r="CGW180" s="61"/>
      <c r="CGX180" s="61"/>
      <c r="CGY180" s="61"/>
      <c r="CGZ180" s="61"/>
      <c r="CHA180" s="61"/>
      <c r="CHB180" s="61"/>
      <c r="CHC180" s="61"/>
      <c r="CHD180" s="61"/>
      <c r="CHE180" s="61"/>
      <c r="CHF180" s="61"/>
      <c r="CHG180" s="61"/>
      <c r="CHH180" s="61"/>
      <c r="CHI180" s="61"/>
      <c r="CHJ180" s="61"/>
      <c r="CHK180" s="61"/>
      <c r="CHL180" s="61"/>
      <c r="CHM180" s="61"/>
      <c r="CHN180" s="61"/>
      <c r="CHO180" s="61"/>
      <c r="CHP180" s="61"/>
      <c r="CHQ180" s="61"/>
      <c r="CHR180" s="61"/>
      <c r="CHS180" s="61"/>
      <c r="CHT180" s="61"/>
      <c r="CHU180" s="61"/>
      <c r="CHV180" s="61"/>
      <c r="CHW180" s="61"/>
      <c r="CHX180" s="61"/>
      <c r="CHY180" s="61"/>
      <c r="CHZ180" s="61"/>
      <c r="CIA180" s="61"/>
      <c r="CIB180" s="61"/>
      <c r="CIC180" s="61"/>
      <c r="CID180" s="61"/>
      <c r="CIE180" s="61"/>
      <c r="CIF180" s="61"/>
      <c r="CIG180" s="61"/>
      <c r="CIH180" s="61"/>
      <c r="CII180" s="61"/>
      <c r="CIJ180" s="61"/>
      <c r="CIK180" s="61"/>
      <c r="CIL180" s="61"/>
      <c r="CIM180" s="61"/>
      <c r="CIN180" s="61"/>
      <c r="CIO180" s="61"/>
      <c r="CIP180" s="61"/>
      <c r="CIQ180" s="61"/>
      <c r="CIR180" s="61"/>
      <c r="CIS180" s="61"/>
      <c r="CIT180" s="61"/>
      <c r="CIU180" s="61"/>
      <c r="CIV180" s="61"/>
      <c r="CIW180" s="61"/>
      <c r="CIX180" s="61"/>
      <c r="CIY180" s="61"/>
      <c r="CIZ180" s="61"/>
      <c r="CJA180" s="61"/>
      <c r="CJB180" s="61"/>
      <c r="CJC180" s="61"/>
      <c r="CJD180" s="61"/>
      <c r="CJE180" s="61"/>
      <c r="CJF180" s="61"/>
      <c r="CJG180" s="61"/>
      <c r="CJH180" s="61"/>
      <c r="CJI180" s="61"/>
      <c r="CJJ180" s="61"/>
      <c r="CJK180" s="61"/>
      <c r="CJL180" s="61"/>
      <c r="CJM180" s="61"/>
      <c r="CJN180" s="61"/>
      <c r="CJO180" s="61"/>
      <c r="CJP180" s="61"/>
      <c r="CJQ180" s="61"/>
      <c r="CJR180" s="61"/>
      <c r="CJS180" s="61"/>
      <c r="CJT180" s="61"/>
      <c r="CJU180" s="61"/>
      <c r="CJV180" s="61"/>
      <c r="CJW180" s="61"/>
      <c r="CJX180" s="61"/>
      <c r="CJY180" s="61"/>
      <c r="CJZ180" s="61"/>
      <c r="CKA180" s="61"/>
      <c r="CKB180" s="61"/>
      <c r="CKC180" s="61"/>
      <c r="CKD180" s="61"/>
      <c r="CKE180" s="61"/>
      <c r="CKF180" s="61"/>
      <c r="CKG180" s="61"/>
      <c r="CKH180" s="61"/>
      <c r="CKI180" s="61"/>
      <c r="CKJ180" s="61"/>
      <c r="CKK180" s="61"/>
      <c r="CKL180" s="61"/>
      <c r="CKM180" s="61"/>
      <c r="CKN180" s="61"/>
      <c r="CKO180" s="61"/>
      <c r="CKP180" s="61"/>
      <c r="CKQ180" s="61"/>
      <c r="CKR180" s="61"/>
      <c r="CKS180" s="61"/>
      <c r="CKT180" s="61"/>
      <c r="CKU180" s="61"/>
      <c r="CKV180" s="61"/>
      <c r="CKW180" s="61"/>
      <c r="CKX180" s="61"/>
      <c r="CKY180" s="61"/>
      <c r="CKZ180" s="61"/>
      <c r="CLA180" s="61"/>
      <c r="CLB180" s="61"/>
      <c r="CLC180" s="61"/>
      <c r="CLD180" s="61"/>
      <c r="CLE180" s="61"/>
      <c r="CLF180" s="61"/>
      <c r="CLG180" s="61"/>
      <c r="CLH180" s="61"/>
      <c r="CLI180" s="61"/>
      <c r="CLJ180" s="61"/>
      <c r="CLK180" s="61"/>
      <c r="CLL180" s="61"/>
      <c r="CLM180" s="61"/>
      <c r="CLN180" s="61"/>
      <c r="CLO180" s="61"/>
      <c r="CLP180" s="61"/>
      <c r="CLQ180" s="61"/>
      <c r="CLR180" s="61"/>
      <c r="CLS180" s="61"/>
      <c r="CLT180" s="61"/>
      <c r="CLU180" s="61"/>
      <c r="CLV180" s="61"/>
      <c r="CLW180" s="61"/>
      <c r="CLX180" s="61"/>
      <c r="CLY180" s="61"/>
      <c r="CLZ180" s="61"/>
      <c r="CMA180" s="61"/>
      <c r="CMB180" s="61"/>
      <c r="CMC180" s="61"/>
      <c r="CMD180" s="61"/>
      <c r="CME180" s="61"/>
      <c r="CMF180" s="61"/>
      <c r="CMG180" s="61"/>
      <c r="CMH180" s="61"/>
      <c r="CMI180" s="61"/>
      <c r="CMJ180" s="61"/>
      <c r="CMK180" s="61"/>
      <c r="CML180" s="61"/>
      <c r="CMM180" s="61"/>
      <c r="CMN180" s="61"/>
      <c r="CMO180" s="61"/>
      <c r="CMP180" s="61"/>
      <c r="CMQ180" s="61"/>
      <c r="CMR180" s="61"/>
      <c r="CMS180" s="61"/>
      <c r="CMT180" s="61"/>
      <c r="CMU180" s="61"/>
      <c r="CMV180" s="61"/>
      <c r="CMW180" s="61"/>
      <c r="CMX180" s="61"/>
      <c r="CMY180" s="61"/>
      <c r="CMZ180" s="61"/>
      <c r="CNA180" s="61"/>
      <c r="CNB180" s="61"/>
      <c r="CNC180" s="61"/>
      <c r="CND180" s="61"/>
      <c r="CNE180" s="61"/>
      <c r="CNF180" s="61"/>
      <c r="CNG180" s="61"/>
      <c r="CNH180" s="61"/>
      <c r="CNI180" s="61"/>
      <c r="CNJ180" s="61"/>
      <c r="CNK180" s="61"/>
      <c r="CNL180" s="61"/>
      <c r="CNM180" s="61"/>
      <c r="CNN180" s="61"/>
      <c r="CNO180" s="61"/>
      <c r="CNP180" s="61"/>
      <c r="CNQ180" s="61"/>
      <c r="CNR180" s="61"/>
      <c r="CNS180" s="61"/>
      <c r="CNT180" s="61"/>
      <c r="CNU180" s="61"/>
      <c r="CNV180" s="61"/>
      <c r="CNW180" s="61"/>
      <c r="CNX180" s="61"/>
      <c r="CNY180" s="61"/>
      <c r="CNZ180" s="61"/>
      <c r="COA180" s="61"/>
      <c r="COB180" s="61"/>
      <c r="COC180" s="61"/>
      <c r="COD180" s="61"/>
      <c r="COE180" s="61"/>
      <c r="COF180" s="61"/>
      <c r="COG180" s="61"/>
      <c r="COH180" s="61"/>
      <c r="COI180" s="61"/>
      <c r="COJ180" s="61"/>
      <c r="COK180" s="61"/>
      <c r="COL180" s="61"/>
      <c r="COM180" s="61"/>
      <c r="CON180" s="61"/>
      <c r="COO180" s="61"/>
      <c r="COP180" s="61"/>
      <c r="COQ180" s="61"/>
      <c r="COR180" s="61"/>
      <c r="COS180" s="61"/>
      <c r="COT180" s="61"/>
      <c r="COU180" s="61"/>
      <c r="COV180" s="61"/>
      <c r="COW180" s="61"/>
      <c r="COX180" s="61"/>
      <c r="COY180" s="61"/>
      <c r="COZ180" s="61"/>
      <c r="CPA180" s="61"/>
      <c r="CPB180" s="61"/>
      <c r="CPC180" s="61"/>
      <c r="CPD180" s="61"/>
      <c r="CPE180" s="61"/>
      <c r="CPF180" s="61"/>
      <c r="CPG180" s="61"/>
      <c r="CPH180" s="61"/>
      <c r="CPI180" s="61"/>
      <c r="CPJ180" s="61"/>
      <c r="CPK180" s="61"/>
      <c r="CPL180" s="61"/>
      <c r="CPM180" s="61"/>
      <c r="CPN180" s="61"/>
      <c r="CPO180" s="61"/>
      <c r="CPP180" s="61"/>
      <c r="CPQ180" s="61"/>
      <c r="CPR180" s="61"/>
      <c r="CPS180" s="61"/>
      <c r="CPT180" s="61"/>
      <c r="CPU180" s="61"/>
      <c r="CPV180" s="61"/>
      <c r="CPW180" s="61"/>
      <c r="CPX180" s="61"/>
      <c r="CPY180" s="61"/>
      <c r="CPZ180" s="61"/>
      <c r="CQA180" s="61"/>
      <c r="CQB180" s="61"/>
      <c r="CQC180" s="61"/>
      <c r="CQD180" s="61"/>
      <c r="CQE180" s="61"/>
      <c r="CQF180" s="61"/>
      <c r="CQG180" s="61"/>
      <c r="CQH180" s="61"/>
      <c r="CQI180" s="61"/>
      <c r="CQJ180" s="61"/>
      <c r="CQK180" s="61"/>
      <c r="CQL180" s="61"/>
      <c r="CQM180" s="61"/>
      <c r="CQN180" s="61"/>
      <c r="CQO180" s="61"/>
      <c r="CQP180" s="61"/>
      <c r="CQQ180" s="61"/>
      <c r="CQR180" s="61"/>
      <c r="CQS180" s="61"/>
      <c r="CQT180" s="61"/>
      <c r="CQU180" s="61"/>
      <c r="CQV180" s="61"/>
      <c r="CQW180" s="61"/>
      <c r="CQX180" s="61"/>
      <c r="CQY180" s="61"/>
      <c r="CQZ180" s="61"/>
      <c r="CRA180" s="61"/>
      <c r="CRB180" s="61"/>
      <c r="CRC180" s="61"/>
      <c r="CRD180" s="61"/>
      <c r="CRE180" s="61"/>
      <c r="CRF180" s="61"/>
      <c r="CRG180" s="61"/>
      <c r="CRH180" s="61"/>
      <c r="CRI180" s="61"/>
      <c r="CRJ180" s="61"/>
      <c r="CRK180" s="61"/>
      <c r="CRL180" s="61"/>
      <c r="CRM180" s="61"/>
      <c r="CRN180" s="61"/>
      <c r="CRO180" s="61"/>
      <c r="CRP180" s="61"/>
      <c r="CRQ180" s="61"/>
      <c r="CRR180" s="61"/>
      <c r="CRS180" s="61"/>
      <c r="CRT180" s="61"/>
      <c r="CRU180" s="61"/>
      <c r="CRV180" s="61"/>
      <c r="CRW180" s="61"/>
      <c r="CRX180" s="61"/>
      <c r="CRY180" s="61"/>
      <c r="CRZ180" s="61"/>
      <c r="CSA180" s="61"/>
      <c r="CSB180" s="61"/>
      <c r="CSC180" s="61"/>
      <c r="CSD180" s="61"/>
      <c r="CSE180" s="61"/>
      <c r="CSF180" s="61"/>
      <c r="CSG180" s="61"/>
      <c r="CSH180" s="61"/>
      <c r="CSI180" s="61"/>
      <c r="CSJ180" s="61"/>
      <c r="CSK180" s="61"/>
      <c r="CSL180" s="61"/>
      <c r="CSM180" s="61"/>
      <c r="CSN180" s="61"/>
      <c r="CSO180" s="61"/>
      <c r="CSP180" s="61"/>
      <c r="CSQ180" s="61"/>
      <c r="CSR180" s="61"/>
      <c r="CSS180" s="61"/>
      <c r="CST180" s="61"/>
      <c r="CSU180" s="61"/>
      <c r="CSV180" s="61"/>
      <c r="CSW180" s="61"/>
      <c r="CSX180" s="61"/>
      <c r="CSY180" s="61"/>
      <c r="CSZ180" s="61"/>
      <c r="CTA180" s="61"/>
      <c r="CTB180" s="61"/>
      <c r="CTC180" s="61"/>
      <c r="CTD180" s="61"/>
      <c r="CTE180" s="61"/>
      <c r="CTF180" s="61"/>
      <c r="CTG180" s="61"/>
      <c r="CTH180" s="61"/>
      <c r="CTI180" s="61"/>
      <c r="CTJ180" s="61"/>
      <c r="CTK180" s="61"/>
      <c r="CTL180" s="61"/>
      <c r="CTM180" s="61"/>
      <c r="CTN180" s="61"/>
      <c r="CTO180" s="61"/>
      <c r="CTP180" s="61"/>
      <c r="CTQ180" s="61"/>
      <c r="CTR180" s="61"/>
      <c r="CTS180" s="61"/>
      <c r="CTT180" s="61"/>
      <c r="CTU180" s="61"/>
      <c r="CTV180" s="61"/>
      <c r="CTW180" s="61"/>
      <c r="CTX180" s="61"/>
      <c r="CTY180" s="61"/>
    </row>
    <row r="181" s="64" customFormat="1" ht="35" customHeight="1" spans="1:13">
      <c r="A181" s="7">
        <f t="shared" si="15"/>
        <v>178</v>
      </c>
      <c r="B181" s="5" t="s">
        <v>421</v>
      </c>
      <c r="C181" s="5" t="s">
        <v>13</v>
      </c>
      <c r="D181" s="6" t="s">
        <v>14</v>
      </c>
      <c r="E181" s="5" t="s">
        <v>15</v>
      </c>
      <c r="F181" s="5">
        <v>3200</v>
      </c>
      <c r="G181" s="5" t="s">
        <v>422</v>
      </c>
      <c r="H181" s="5" t="s">
        <v>17</v>
      </c>
      <c r="I181" s="5" t="s">
        <v>423</v>
      </c>
      <c r="J181" s="6"/>
      <c r="K181" s="60"/>
      <c r="L181" s="60"/>
      <c r="M181" s="60"/>
    </row>
    <row r="182" s="64" customFormat="1" ht="35" customHeight="1" spans="1:13">
      <c r="A182" s="7">
        <f t="shared" si="15"/>
        <v>179</v>
      </c>
      <c r="B182" s="5" t="s">
        <v>424</v>
      </c>
      <c r="C182" s="5" t="s">
        <v>26</v>
      </c>
      <c r="D182" s="6" t="s">
        <v>27</v>
      </c>
      <c r="E182" s="5" t="s">
        <v>28</v>
      </c>
      <c r="F182" s="5">
        <v>2240</v>
      </c>
      <c r="G182" s="5" t="s">
        <v>422</v>
      </c>
      <c r="H182" s="5" t="s">
        <v>17</v>
      </c>
      <c r="I182" s="5" t="s">
        <v>425</v>
      </c>
      <c r="J182" s="6"/>
      <c r="K182" s="60"/>
      <c r="L182" s="60"/>
      <c r="M182" s="60"/>
    </row>
    <row r="183" s="64" customFormat="1" ht="35" customHeight="1" spans="1:13">
      <c r="A183" s="7">
        <f t="shared" si="15"/>
        <v>180</v>
      </c>
      <c r="B183" s="5" t="s">
        <v>426</v>
      </c>
      <c r="C183" s="5" t="s">
        <v>26</v>
      </c>
      <c r="D183" s="6" t="s">
        <v>27</v>
      </c>
      <c r="E183" s="5" t="s">
        <v>40</v>
      </c>
      <c r="F183" s="5">
        <v>2240</v>
      </c>
      <c r="G183" s="5" t="s">
        <v>422</v>
      </c>
      <c r="H183" s="5" t="s">
        <v>17</v>
      </c>
      <c r="I183" s="5" t="s">
        <v>427</v>
      </c>
      <c r="J183" s="6"/>
      <c r="K183" s="60"/>
      <c r="L183" s="60"/>
      <c r="M183" s="60"/>
    </row>
    <row r="184" s="64" customFormat="1" ht="35" customHeight="1" spans="1:13">
      <c r="A184" s="7">
        <f t="shared" si="15"/>
        <v>181</v>
      </c>
      <c r="B184" s="5" t="s">
        <v>428</v>
      </c>
      <c r="C184" s="5" t="s">
        <v>13</v>
      </c>
      <c r="D184" s="6" t="s">
        <v>14</v>
      </c>
      <c r="E184" s="5" t="s">
        <v>20</v>
      </c>
      <c r="F184" s="5">
        <v>2240</v>
      </c>
      <c r="G184" s="5" t="s">
        <v>422</v>
      </c>
      <c r="H184" s="5" t="s">
        <v>17</v>
      </c>
      <c r="I184" s="5" t="s">
        <v>429</v>
      </c>
      <c r="J184" s="6"/>
      <c r="K184" s="60"/>
      <c r="L184" s="60"/>
      <c r="M184" s="60"/>
    </row>
    <row r="185" s="64" customFormat="1" ht="35" customHeight="1" spans="1:13">
      <c r="A185" s="7">
        <f t="shared" si="15"/>
        <v>182</v>
      </c>
      <c r="B185" s="5" t="s">
        <v>430</v>
      </c>
      <c r="C185" s="5" t="s">
        <v>13</v>
      </c>
      <c r="D185" s="6" t="s">
        <v>14</v>
      </c>
      <c r="E185" s="5" t="s">
        <v>23</v>
      </c>
      <c r="F185" s="5">
        <v>2240</v>
      </c>
      <c r="G185" s="5" t="s">
        <v>422</v>
      </c>
      <c r="H185" s="5" t="s">
        <v>17</v>
      </c>
      <c r="I185" s="5" t="s">
        <v>83</v>
      </c>
      <c r="J185" s="6"/>
      <c r="K185" s="60"/>
      <c r="L185" s="60"/>
      <c r="M185" s="60"/>
    </row>
    <row r="186" s="64" customFormat="1" ht="35" customHeight="1" spans="1:13">
      <c r="A186" s="6"/>
      <c r="B186" s="77" t="s">
        <v>431</v>
      </c>
      <c r="C186" s="6"/>
      <c r="D186" s="33"/>
      <c r="E186" s="6"/>
      <c r="F186" s="77" cm="1">
        <f t="array" ref="F186">SUM(F4:F185+0)</f>
        <v>457520</v>
      </c>
      <c r="G186" s="77"/>
      <c r="H186" s="6"/>
      <c r="I186" s="82"/>
      <c r="J186" s="6"/>
      <c r="K186" s="60"/>
      <c r="L186" s="60"/>
      <c r="M186" s="60"/>
    </row>
    <row r="187" ht="14" customHeight="1" spans="1:13">
      <c r="A187" s="78" t="s">
        <v>432</v>
      </c>
      <c r="B187" s="79"/>
      <c r="C187" s="79"/>
      <c r="D187" s="79"/>
      <c r="E187" s="79"/>
      <c r="F187" s="79"/>
      <c r="G187" s="79"/>
      <c r="H187" s="79"/>
      <c r="I187" s="79"/>
      <c r="J187" s="83"/>
      <c r="K187" s="60"/>
      <c r="L187" s="60"/>
      <c r="M187" s="60"/>
    </row>
    <row r="188" ht="14" customHeight="1" spans="1:13">
      <c r="A188" s="79"/>
      <c r="B188" s="79"/>
      <c r="C188" s="79"/>
      <c r="D188" s="79"/>
      <c r="E188" s="79"/>
      <c r="F188" s="79"/>
      <c r="G188" s="79"/>
      <c r="H188" s="79"/>
      <c r="I188" s="79"/>
      <c r="J188" s="83"/>
      <c r="K188" s="60"/>
      <c r="L188" s="60"/>
      <c r="M188" s="60"/>
    </row>
  </sheetData>
  <autoFilter xmlns:etc="http://www.wps.cn/officeDocument/2017/etCustomData" ref="A3:XFB188" etc:filterBottomFollowUsedRange="0">
    <extLst/>
  </autoFilter>
  <mergeCells count="3">
    <mergeCell ref="A1:J1"/>
    <mergeCell ref="A2:J2"/>
    <mergeCell ref="A187:J188"/>
  </mergeCells>
  <printOptions horizontalCentered="1"/>
  <pageMargins left="0.511805555555556" right="0.354166666666667" top="0.590277777777778" bottom="0.590277777777778" header="0.393055555555556"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X341"/>
  <sheetViews>
    <sheetView zoomScale="90" zoomScaleNormal="90" showWhiteSpace="0" workbookViewId="0">
      <selection activeCell="J3" sqref="J$1:J$1048576"/>
    </sheetView>
  </sheetViews>
  <sheetFormatPr defaultColWidth="9" defaultRowHeight="13.5"/>
  <cols>
    <col min="1" max="1" width="4.75" style="1" customWidth="1"/>
    <col min="2" max="2" width="9" style="1"/>
    <col min="3" max="3" width="5.125" style="1" customWidth="1"/>
    <col min="4" max="4" width="9.75" style="1" customWidth="1"/>
    <col min="5" max="5" width="8.375" style="1" customWidth="1"/>
    <col min="6" max="6" width="6.375" style="1" customWidth="1"/>
    <col min="7" max="7" width="7.125" style="22" customWidth="1"/>
    <col min="8" max="8" width="11.5" style="1" customWidth="1"/>
    <col min="9" max="9" width="6.25" style="1" customWidth="1"/>
    <col min="10" max="10" width="10.25" style="1" customWidth="1"/>
    <col min="11" max="11" width="23.125" style="1" customWidth="1"/>
    <col min="12" max="12" width="20.25" style="1" customWidth="1"/>
    <col min="13" max="13" width="20.375" style="1" customWidth="1"/>
    <col min="14" max="16384" width="9" style="1"/>
  </cols>
  <sheetData>
    <row r="1" ht="27" customHeight="1" spans="1:12">
      <c r="A1" s="23" t="s">
        <v>433</v>
      </c>
      <c r="B1" s="23"/>
      <c r="C1" s="23"/>
      <c r="D1" s="23"/>
      <c r="E1" s="23"/>
      <c r="F1" s="23"/>
      <c r="G1" s="24"/>
      <c r="H1" s="23"/>
      <c r="I1" s="23"/>
      <c r="J1" s="23"/>
      <c r="K1" s="23"/>
      <c r="L1" s="23"/>
    </row>
    <row r="2" ht="28" customHeight="1" spans="1:12">
      <c r="A2" s="25" t="s">
        <v>434</v>
      </c>
      <c r="B2" s="25"/>
      <c r="C2" s="25"/>
      <c r="D2" s="25"/>
      <c r="E2" s="25"/>
      <c r="F2" s="25"/>
      <c r="G2" s="26"/>
      <c r="H2" s="25"/>
      <c r="I2" s="25"/>
      <c r="J2" s="25"/>
      <c r="K2" s="25"/>
      <c r="L2" s="25"/>
    </row>
    <row r="3" ht="32" customHeight="1" spans="1:12">
      <c r="A3" s="19" t="s">
        <v>2</v>
      </c>
      <c r="B3" s="19" t="s">
        <v>3</v>
      </c>
      <c r="C3" s="19" t="s">
        <v>4</v>
      </c>
      <c r="D3" s="19" t="s">
        <v>5</v>
      </c>
      <c r="E3" s="19" t="s">
        <v>6</v>
      </c>
      <c r="F3" s="19" t="s">
        <v>435</v>
      </c>
      <c r="G3" s="27" t="s">
        <v>7</v>
      </c>
      <c r="H3" s="19" t="s">
        <v>8</v>
      </c>
      <c r="I3" s="19" t="s">
        <v>436</v>
      </c>
      <c r="J3" s="19" t="s">
        <v>9</v>
      </c>
      <c r="K3" s="19" t="s">
        <v>10</v>
      </c>
      <c r="L3" s="36" t="s">
        <v>11</v>
      </c>
    </row>
    <row r="4" ht="23" customHeight="1" spans="1:12">
      <c r="A4" s="6">
        <f>ROW()-3</f>
        <v>1</v>
      </c>
      <c r="B4" s="8" t="s">
        <v>437</v>
      </c>
      <c r="C4" s="5" t="s">
        <v>13</v>
      </c>
      <c r="D4" s="8" t="s">
        <v>438</v>
      </c>
      <c r="E4" s="8" t="s">
        <v>439</v>
      </c>
      <c r="F4" s="9">
        <v>10</v>
      </c>
      <c r="G4" s="9">
        <v>240</v>
      </c>
      <c r="H4" s="8" t="s">
        <v>161</v>
      </c>
      <c r="I4" s="5">
        <v>15</v>
      </c>
      <c r="J4" s="5" t="s">
        <v>17</v>
      </c>
      <c r="K4" s="6" t="s">
        <v>440</v>
      </c>
      <c r="L4" s="37"/>
    </row>
    <row r="5" ht="23" customHeight="1" spans="1:12">
      <c r="A5" s="6">
        <f t="shared" ref="A5:A14" si="0">ROW()-3</f>
        <v>2</v>
      </c>
      <c r="B5" s="8" t="s">
        <v>441</v>
      </c>
      <c r="C5" s="5" t="s">
        <v>13</v>
      </c>
      <c r="D5" s="8" t="s">
        <v>438</v>
      </c>
      <c r="E5" s="8" t="s">
        <v>442</v>
      </c>
      <c r="F5" s="9">
        <v>16</v>
      </c>
      <c r="G5" s="9">
        <v>260</v>
      </c>
      <c r="H5" s="8" t="s">
        <v>161</v>
      </c>
      <c r="I5" s="5">
        <v>13</v>
      </c>
      <c r="J5" s="5" t="s">
        <v>17</v>
      </c>
      <c r="K5" s="6" t="s">
        <v>443</v>
      </c>
      <c r="L5" s="37"/>
    </row>
    <row r="6" ht="23" customHeight="1" spans="1:12">
      <c r="A6" s="6">
        <f t="shared" si="0"/>
        <v>3</v>
      </c>
      <c r="B6" s="28" t="s">
        <v>444</v>
      </c>
      <c r="C6" s="5" t="s">
        <v>26</v>
      </c>
      <c r="D6" s="8" t="s">
        <v>438</v>
      </c>
      <c r="E6" s="28" t="s">
        <v>445</v>
      </c>
      <c r="F6" s="29">
        <v>17</v>
      </c>
      <c r="G6" s="9">
        <v>250</v>
      </c>
      <c r="H6" s="8" t="s">
        <v>161</v>
      </c>
      <c r="I6" s="5">
        <v>2</v>
      </c>
      <c r="J6" s="5" t="s">
        <v>17</v>
      </c>
      <c r="K6" s="6" t="s">
        <v>446</v>
      </c>
      <c r="L6" s="37"/>
    </row>
    <row r="7" ht="23" customHeight="1" spans="1:12">
      <c r="A7" s="6">
        <f t="shared" si="0"/>
        <v>4</v>
      </c>
      <c r="B7" s="28" t="s">
        <v>447</v>
      </c>
      <c r="C7" s="5" t="s">
        <v>13</v>
      </c>
      <c r="D7" s="8" t="s">
        <v>438</v>
      </c>
      <c r="E7" s="28" t="s">
        <v>439</v>
      </c>
      <c r="F7" s="29">
        <v>22</v>
      </c>
      <c r="G7" s="9">
        <v>280</v>
      </c>
      <c r="H7" s="8" t="s">
        <v>161</v>
      </c>
      <c r="I7" s="5">
        <v>5</v>
      </c>
      <c r="J7" s="5" t="s">
        <v>17</v>
      </c>
      <c r="K7" s="6" t="s">
        <v>448</v>
      </c>
      <c r="L7" s="37"/>
    </row>
    <row r="8" ht="23" customHeight="1" spans="1:12">
      <c r="A8" s="6">
        <f t="shared" si="0"/>
        <v>5</v>
      </c>
      <c r="B8" s="8" t="s">
        <v>449</v>
      </c>
      <c r="C8" s="5" t="s">
        <v>13</v>
      </c>
      <c r="D8" s="8" t="s">
        <v>438</v>
      </c>
      <c r="E8" s="8" t="s">
        <v>58</v>
      </c>
      <c r="F8" s="9">
        <v>31</v>
      </c>
      <c r="G8" s="9">
        <v>270</v>
      </c>
      <c r="H8" s="8" t="s">
        <v>161</v>
      </c>
      <c r="I8" s="5">
        <v>3</v>
      </c>
      <c r="J8" s="5" t="s">
        <v>17</v>
      </c>
      <c r="K8" s="6" t="s">
        <v>450</v>
      </c>
      <c r="L8" s="37"/>
    </row>
    <row r="9" ht="23" customHeight="1" spans="1:12">
      <c r="A9" s="6">
        <f t="shared" si="0"/>
        <v>6</v>
      </c>
      <c r="B9" s="8" t="s">
        <v>451</v>
      </c>
      <c r="C9" s="5" t="s">
        <v>26</v>
      </c>
      <c r="D9" s="8" t="s">
        <v>438</v>
      </c>
      <c r="E9" s="8" t="s">
        <v>439</v>
      </c>
      <c r="F9" s="9">
        <v>10</v>
      </c>
      <c r="G9" s="9">
        <v>240</v>
      </c>
      <c r="H9" s="8" t="s">
        <v>161</v>
      </c>
      <c r="I9" s="5">
        <v>3</v>
      </c>
      <c r="J9" s="5" t="s">
        <v>17</v>
      </c>
      <c r="K9" s="6" t="s">
        <v>452</v>
      </c>
      <c r="L9" s="37"/>
    </row>
    <row r="10" ht="23" customHeight="1" spans="1:12">
      <c r="A10" s="6">
        <f t="shared" si="0"/>
        <v>7</v>
      </c>
      <c r="B10" s="8" t="s">
        <v>453</v>
      </c>
      <c r="C10" s="5" t="s">
        <v>26</v>
      </c>
      <c r="D10" s="8" t="s">
        <v>438</v>
      </c>
      <c r="E10" s="8" t="s">
        <v>439</v>
      </c>
      <c r="F10" s="9">
        <v>35</v>
      </c>
      <c r="G10" s="9">
        <v>280</v>
      </c>
      <c r="H10" s="8" t="s">
        <v>161</v>
      </c>
      <c r="I10" s="5">
        <v>5</v>
      </c>
      <c r="J10" s="5" t="s">
        <v>17</v>
      </c>
      <c r="K10" s="6" t="s">
        <v>454</v>
      </c>
      <c r="L10" s="37"/>
    </row>
    <row r="11" ht="23" customHeight="1" spans="1:12">
      <c r="A11" s="6">
        <f t="shared" si="0"/>
        <v>8</v>
      </c>
      <c r="B11" s="8" t="s">
        <v>455</v>
      </c>
      <c r="C11" s="5" t="s">
        <v>13</v>
      </c>
      <c r="D11" s="8" t="s">
        <v>438</v>
      </c>
      <c r="E11" s="8" t="s">
        <v>442</v>
      </c>
      <c r="F11" s="9">
        <v>21</v>
      </c>
      <c r="G11" s="9">
        <v>280</v>
      </c>
      <c r="H11" s="8" t="s">
        <v>161</v>
      </c>
      <c r="I11" s="5"/>
      <c r="J11" s="5" t="s">
        <v>17</v>
      </c>
      <c r="K11" s="6" t="s">
        <v>456</v>
      </c>
      <c r="L11" s="37"/>
    </row>
    <row r="12" ht="23" customHeight="1" spans="1:12">
      <c r="A12" s="6">
        <f t="shared" si="0"/>
        <v>9</v>
      </c>
      <c r="B12" s="8" t="s">
        <v>457</v>
      </c>
      <c r="C12" s="5" t="s">
        <v>13</v>
      </c>
      <c r="D12" s="8" t="s">
        <v>438</v>
      </c>
      <c r="E12" s="8" t="s">
        <v>58</v>
      </c>
      <c r="F12" s="8">
        <v>10</v>
      </c>
      <c r="G12" s="9">
        <v>230</v>
      </c>
      <c r="H12" s="8" t="s">
        <v>161</v>
      </c>
      <c r="I12" s="5"/>
      <c r="J12" s="5" t="s">
        <v>17</v>
      </c>
      <c r="K12" s="6" t="s">
        <v>458</v>
      </c>
      <c r="L12" s="37"/>
    </row>
    <row r="13" ht="23" customHeight="1" spans="1:12">
      <c r="A13" s="6">
        <f t="shared" si="0"/>
        <v>10</v>
      </c>
      <c r="B13" s="5" t="s">
        <v>459</v>
      </c>
      <c r="C13" s="5" t="s">
        <v>13</v>
      </c>
      <c r="D13" s="8" t="s">
        <v>438</v>
      </c>
      <c r="E13" s="5" t="s">
        <v>439</v>
      </c>
      <c r="F13" s="6">
        <v>12</v>
      </c>
      <c r="G13" s="9">
        <v>240</v>
      </c>
      <c r="H13" s="5" t="s">
        <v>161</v>
      </c>
      <c r="I13" s="5">
        <v>7</v>
      </c>
      <c r="J13" s="5" t="s">
        <v>17</v>
      </c>
      <c r="K13" s="6" t="s">
        <v>460</v>
      </c>
      <c r="L13" s="37"/>
    </row>
    <row r="14" s="1" customFormat="1" ht="23" customHeight="1" spans="1:12">
      <c r="A14" s="6">
        <f t="shared" si="0"/>
        <v>11</v>
      </c>
      <c r="B14" s="6" t="s">
        <v>461</v>
      </c>
      <c r="C14" s="5" t="s">
        <v>13</v>
      </c>
      <c r="D14" s="8" t="s">
        <v>438</v>
      </c>
      <c r="E14" s="8" t="s">
        <v>58</v>
      </c>
      <c r="F14" s="6">
        <v>12</v>
      </c>
      <c r="G14" s="9">
        <v>230</v>
      </c>
      <c r="H14" s="5" t="s">
        <v>161</v>
      </c>
      <c r="I14" s="5">
        <v>6</v>
      </c>
      <c r="J14" s="5" t="s">
        <v>17</v>
      </c>
      <c r="K14" s="6" t="s">
        <v>462</v>
      </c>
      <c r="L14" s="37"/>
    </row>
    <row r="15" s="1" customFormat="1" ht="23" customHeight="1" spans="1:12">
      <c r="A15" s="6">
        <f t="shared" ref="A15:A24" si="1">ROW()-3</f>
        <v>12</v>
      </c>
      <c r="B15" s="6" t="s">
        <v>463</v>
      </c>
      <c r="C15" s="5" t="s">
        <v>13</v>
      </c>
      <c r="D15" s="8" t="s">
        <v>438</v>
      </c>
      <c r="E15" s="8" t="s">
        <v>439</v>
      </c>
      <c r="F15" s="6">
        <v>13</v>
      </c>
      <c r="G15" s="9">
        <v>240</v>
      </c>
      <c r="H15" s="5" t="s">
        <v>161</v>
      </c>
      <c r="I15" s="5">
        <v>1</v>
      </c>
      <c r="J15" s="5" t="s">
        <v>17</v>
      </c>
      <c r="K15" s="6" t="s">
        <v>464</v>
      </c>
      <c r="L15" s="37"/>
    </row>
    <row r="16" s="1" customFormat="1" ht="23" customHeight="1" spans="1:12">
      <c r="A16" s="6">
        <f t="shared" si="1"/>
        <v>13</v>
      </c>
      <c r="B16" s="6" t="s">
        <v>465</v>
      </c>
      <c r="C16" s="5" t="s">
        <v>13</v>
      </c>
      <c r="D16" s="8" t="s">
        <v>438</v>
      </c>
      <c r="E16" s="8" t="s">
        <v>442</v>
      </c>
      <c r="F16" s="6">
        <v>14</v>
      </c>
      <c r="G16" s="9">
        <v>240</v>
      </c>
      <c r="H16" s="5" t="s">
        <v>161</v>
      </c>
      <c r="I16" s="5">
        <v>3</v>
      </c>
      <c r="J16" s="5" t="s">
        <v>17</v>
      </c>
      <c r="K16" s="6" t="s">
        <v>466</v>
      </c>
      <c r="L16" s="37"/>
    </row>
    <row r="17" ht="23" customHeight="1" spans="1:12">
      <c r="A17" s="6">
        <f t="shared" si="1"/>
        <v>14</v>
      </c>
      <c r="B17" s="6" t="s">
        <v>467</v>
      </c>
      <c r="C17" s="5" t="s">
        <v>13</v>
      </c>
      <c r="D17" s="8" t="s">
        <v>438</v>
      </c>
      <c r="E17" s="8" t="s">
        <v>439</v>
      </c>
      <c r="F17" s="6">
        <v>28</v>
      </c>
      <c r="G17" s="9">
        <v>280</v>
      </c>
      <c r="H17" s="6" t="s">
        <v>402</v>
      </c>
      <c r="I17" s="5">
        <v>2</v>
      </c>
      <c r="J17" s="5" t="s">
        <v>17</v>
      </c>
      <c r="K17" s="6" t="s">
        <v>468</v>
      </c>
      <c r="L17" s="37"/>
    </row>
    <row r="18" ht="23" customHeight="1" spans="1:12">
      <c r="A18" s="6">
        <f t="shared" si="1"/>
        <v>15</v>
      </c>
      <c r="B18" s="6" t="s">
        <v>469</v>
      </c>
      <c r="C18" s="5" t="s">
        <v>13</v>
      </c>
      <c r="D18" s="8" t="s">
        <v>438</v>
      </c>
      <c r="E18" s="8" t="s">
        <v>58</v>
      </c>
      <c r="F18" s="7">
        <v>13</v>
      </c>
      <c r="G18" s="9">
        <v>230</v>
      </c>
      <c r="H18" s="6" t="s">
        <v>402</v>
      </c>
      <c r="I18" s="5">
        <v>7</v>
      </c>
      <c r="J18" s="5" t="s">
        <v>17</v>
      </c>
      <c r="K18" s="6" t="s">
        <v>470</v>
      </c>
      <c r="L18" s="37"/>
    </row>
    <row r="19" ht="23" customHeight="1" spans="1:12">
      <c r="A19" s="6">
        <f t="shared" si="1"/>
        <v>16</v>
      </c>
      <c r="B19" s="6" t="s">
        <v>471</v>
      </c>
      <c r="C19" s="5" t="s">
        <v>13</v>
      </c>
      <c r="D19" s="8" t="s">
        <v>438</v>
      </c>
      <c r="E19" s="8" t="s">
        <v>439</v>
      </c>
      <c r="F19" s="7">
        <v>11</v>
      </c>
      <c r="G19" s="9">
        <v>240</v>
      </c>
      <c r="H19" s="6" t="s">
        <v>402</v>
      </c>
      <c r="I19" s="5">
        <v>3</v>
      </c>
      <c r="J19" s="5" t="s">
        <v>17</v>
      </c>
      <c r="K19" s="6" t="s">
        <v>472</v>
      </c>
      <c r="L19" s="37"/>
    </row>
    <row r="20" ht="23" customHeight="1" spans="1:12">
      <c r="A20" s="6">
        <f t="shared" si="1"/>
        <v>17</v>
      </c>
      <c r="B20" s="6" t="s">
        <v>473</v>
      </c>
      <c r="C20" s="5" t="s">
        <v>13</v>
      </c>
      <c r="D20" s="8" t="s">
        <v>438</v>
      </c>
      <c r="E20" s="8" t="s">
        <v>442</v>
      </c>
      <c r="F20" s="7">
        <v>26</v>
      </c>
      <c r="G20" s="9">
        <v>280</v>
      </c>
      <c r="H20" s="6" t="s">
        <v>402</v>
      </c>
      <c r="I20" s="5">
        <v>3</v>
      </c>
      <c r="J20" s="5" t="s">
        <v>17</v>
      </c>
      <c r="K20" s="6" t="s">
        <v>474</v>
      </c>
      <c r="L20" s="37"/>
    </row>
    <row r="21" ht="23" customHeight="1" spans="1:12">
      <c r="A21" s="6">
        <f t="shared" si="1"/>
        <v>18</v>
      </c>
      <c r="B21" s="6" t="s">
        <v>475</v>
      </c>
      <c r="C21" s="5" t="s">
        <v>26</v>
      </c>
      <c r="D21" s="8" t="s">
        <v>438</v>
      </c>
      <c r="E21" s="8" t="s">
        <v>445</v>
      </c>
      <c r="F21" s="7">
        <v>15</v>
      </c>
      <c r="G21" s="9">
        <v>230</v>
      </c>
      <c r="H21" s="6" t="s">
        <v>402</v>
      </c>
      <c r="I21" s="5">
        <v>5</v>
      </c>
      <c r="J21" s="5" t="s">
        <v>17</v>
      </c>
      <c r="K21" s="6" t="s">
        <v>476</v>
      </c>
      <c r="L21" s="37"/>
    </row>
    <row r="22" s="1" customFormat="1" ht="23" customHeight="1" spans="1:12">
      <c r="A22" s="6">
        <f t="shared" si="1"/>
        <v>19</v>
      </c>
      <c r="B22" s="5" t="s">
        <v>477</v>
      </c>
      <c r="C22" s="5" t="s">
        <v>26</v>
      </c>
      <c r="D22" s="8" t="s">
        <v>27</v>
      </c>
      <c r="E22" s="5" t="s">
        <v>445</v>
      </c>
      <c r="F22" s="7">
        <v>11</v>
      </c>
      <c r="G22" s="9">
        <v>230</v>
      </c>
      <c r="H22" s="6" t="s">
        <v>402</v>
      </c>
      <c r="I22" s="5">
        <v>13</v>
      </c>
      <c r="J22" s="5" t="s">
        <v>17</v>
      </c>
      <c r="K22" s="6" t="s">
        <v>478</v>
      </c>
      <c r="L22" s="37"/>
    </row>
    <row r="23" s="1" customFormat="1" ht="23" customHeight="1" spans="1:12">
      <c r="A23" s="6">
        <f t="shared" si="1"/>
        <v>20</v>
      </c>
      <c r="B23" s="6" t="s">
        <v>479</v>
      </c>
      <c r="C23" s="5" t="s">
        <v>13</v>
      </c>
      <c r="D23" s="8" t="s">
        <v>438</v>
      </c>
      <c r="E23" s="8" t="s">
        <v>439</v>
      </c>
      <c r="F23" s="7">
        <v>23</v>
      </c>
      <c r="G23" s="9">
        <v>280</v>
      </c>
      <c r="H23" s="6" t="s">
        <v>402</v>
      </c>
      <c r="I23" s="5">
        <v>10</v>
      </c>
      <c r="J23" s="5" t="s">
        <v>17</v>
      </c>
      <c r="K23" s="6" t="s">
        <v>480</v>
      </c>
      <c r="L23" s="37"/>
    </row>
    <row r="24" ht="23" customHeight="1" spans="1:12">
      <c r="A24" s="6">
        <f t="shared" si="1"/>
        <v>21</v>
      </c>
      <c r="B24" s="6" t="s">
        <v>481</v>
      </c>
      <c r="C24" s="5" t="s">
        <v>26</v>
      </c>
      <c r="D24" s="6" t="s">
        <v>438</v>
      </c>
      <c r="E24" s="6" t="s">
        <v>439</v>
      </c>
      <c r="F24" s="7">
        <v>18</v>
      </c>
      <c r="G24" s="9">
        <v>260</v>
      </c>
      <c r="H24" s="30" t="s">
        <v>482</v>
      </c>
      <c r="I24" s="38"/>
      <c r="J24" s="5" t="s">
        <v>17</v>
      </c>
      <c r="K24" s="6" t="s">
        <v>483</v>
      </c>
      <c r="L24" s="37"/>
    </row>
    <row r="25" ht="23" customHeight="1" spans="1:12">
      <c r="A25" s="6">
        <f t="shared" ref="A25:A34" si="2">ROW()-3</f>
        <v>22</v>
      </c>
      <c r="B25" s="5" t="s">
        <v>484</v>
      </c>
      <c r="C25" s="5" t="s">
        <v>13</v>
      </c>
      <c r="D25" s="5" t="s">
        <v>438</v>
      </c>
      <c r="E25" s="5" t="s">
        <v>442</v>
      </c>
      <c r="F25" s="31">
        <v>10</v>
      </c>
      <c r="G25" s="9">
        <v>240</v>
      </c>
      <c r="H25" s="5" t="s">
        <v>325</v>
      </c>
      <c r="I25" s="5">
        <v>2</v>
      </c>
      <c r="J25" s="5" t="s">
        <v>17</v>
      </c>
      <c r="K25" s="6" t="s">
        <v>485</v>
      </c>
      <c r="L25" s="37"/>
    </row>
    <row r="26" ht="23" customHeight="1" spans="1:12">
      <c r="A26" s="6">
        <f t="shared" si="2"/>
        <v>23</v>
      </c>
      <c r="B26" s="8" t="s">
        <v>486</v>
      </c>
      <c r="C26" s="5" t="s">
        <v>13</v>
      </c>
      <c r="D26" s="8" t="s">
        <v>438</v>
      </c>
      <c r="E26" s="8" t="s">
        <v>442</v>
      </c>
      <c r="F26" s="32">
        <v>14</v>
      </c>
      <c r="G26" s="9">
        <v>240</v>
      </c>
      <c r="H26" s="8" t="s">
        <v>325</v>
      </c>
      <c r="I26" s="5">
        <v>1</v>
      </c>
      <c r="J26" s="5" t="s">
        <v>17</v>
      </c>
      <c r="K26" s="6" t="s">
        <v>487</v>
      </c>
      <c r="L26" s="37"/>
    </row>
    <row r="27" ht="23" customHeight="1" spans="1:12">
      <c r="A27" s="6">
        <f t="shared" si="2"/>
        <v>24</v>
      </c>
      <c r="B27" s="8" t="s">
        <v>488</v>
      </c>
      <c r="C27" s="5" t="s">
        <v>13</v>
      </c>
      <c r="D27" s="8" t="s">
        <v>438</v>
      </c>
      <c r="E27" s="8" t="s">
        <v>439</v>
      </c>
      <c r="F27" s="32">
        <v>15</v>
      </c>
      <c r="G27" s="9">
        <v>240</v>
      </c>
      <c r="H27" s="5" t="s">
        <v>325</v>
      </c>
      <c r="I27" s="5">
        <v>3</v>
      </c>
      <c r="J27" s="5" t="s">
        <v>17</v>
      </c>
      <c r="K27" s="6" t="s">
        <v>489</v>
      </c>
      <c r="L27" s="37"/>
    </row>
    <row r="28" ht="23" customHeight="1" spans="1:12">
      <c r="A28" s="6">
        <f t="shared" si="2"/>
        <v>25</v>
      </c>
      <c r="B28" s="8" t="s">
        <v>490</v>
      </c>
      <c r="C28" s="5" t="s">
        <v>13</v>
      </c>
      <c r="D28" s="8" t="s">
        <v>438</v>
      </c>
      <c r="E28" s="8" t="s">
        <v>58</v>
      </c>
      <c r="F28" s="32">
        <v>14</v>
      </c>
      <c r="G28" s="9">
        <v>230</v>
      </c>
      <c r="H28" s="8" t="s">
        <v>325</v>
      </c>
      <c r="I28" s="5">
        <v>3</v>
      </c>
      <c r="J28" s="5" t="s">
        <v>17</v>
      </c>
      <c r="K28" s="6" t="s">
        <v>491</v>
      </c>
      <c r="L28" s="37"/>
    </row>
    <row r="29" ht="23" customHeight="1" spans="1:12">
      <c r="A29" s="6">
        <f t="shared" si="2"/>
        <v>26</v>
      </c>
      <c r="B29" s="8" t="s">
        <v>492</v>
      </c>
      <c r="C29" s="5" t="s">
        <v>26</v>
      </c>
      <c r="D29" s="8" t="s">
        <v>438</v>
      </c>
      <c r="E29" s="8" t="s">
        <v>445</v>
      </c>
      <c r="F29" s="32">
        <v>11</v>
      </c>
      <c r="G29" s="9">
        <v>230</v>
      </c>
      <c r="H29" s="8" t="s">
        <v>325</v>
      </c>
      <c r="I29" s="5">
        <v>4</v>
      </c>
      <c r="J29" s="5" t="s">
        <v>17</v>
      </c>
      <c r="K29" s="6" t="s">
        <v>493</v>
      </c>
      <c r="L29" s="37"/>
    </row>
    <row r="30" ht="23" customHeight="1" spans="1:12">
      <c r="A30" s="6">
        <f t="shared" si="2"/>
        <v>27</v>
      </c>
      <c r="B30" s="8" t="s">
        <v>494</v>
      </c>
      <c r="C30" s="5" t="s">
        <v>13</v>
      </c>
      <c r="D30" s="8" t="s">
        <v>438</v>
      </c>
      <c r="E30" s="8" t="s">
        <v>58</v>
      </c>
      <c r="F30" s="32">
        <v>16</v>
      </c>
      <c r="G30" s="9">
        <v>250</v>
      </c>
      <c r="H30" s="8" t="s">
        <v>325</v>
      </c>
      <c r="I30" s="5">
        <v>1</v>
      </c>
      <c r="J30" s="5" t="s">
        <v>17</v>
      </c>
      <c r="K30" s="6" t="s">
        <v>495</v>
      </c>
      <c r="L30" s="37"/>
    </row>
    <row r="31" s="1" customFormat="1" ht="23" customHeight="1" spans="1:12">
      <c r="A31" s="6">
        <f t="shared" si="2"/>
        <v>28</v>
      </c>
      <c r="B31" s="8" t="s">
        <v>496</v>
      </c>
      <c r="C31" s="5" t="s">
        <v>13</v>
      </c>
      <c r="D31" s="8" t="s">
        <v>438</v>
      </c>
      <c r="E31" s="8" t="s">
        <v>442</v>
      </c>
      <c r="F31" s="32">
        <v>12</v>
      </c>
      <c r="G31" s="9">
        <v>240</v>
      </c>
      <c r="H31" s="8" t="s">
        <v>325</v>
      </c>
      <c r="I31" s="5">
        <v>7</v>
      </c>
      <c r="J31" s="5" t="s">
        <v>17</v>
      </c>
      <c r="K31" s="6" t="s">
        <v>497</v>
      </c>
      <c r="L31" s="37"/>
    </row>
    <row r="32" ht="23" customHeight="1" spans="1:12">
      <c r="A32" s="6">
        <f t="shared" si="2"/>
        <v>29</v>
      </c>
      <c r="B32" s="33" t="s">
        <v>498</v>
      </c>
      <c r="C32" s="33" t="s">
        <v>13</v>
      </c>
      <c r="D32" s="8" t="s">
        <v>438</v>
      </c>
      <c r="E32" s="33" t="s">
        <v>58</v>
      </c>
      <c r="F32" s="34">
        <v>10</v>
      </c>
      <c r="G32" s="9">
        <v>230</v>
      </c>
      <c r="H32" s="33" t="s">
        <v>325</v>
      </c>
      <c r="I32" s="33">
        <v>3</v>
      </c>
      <c r="J32" s="33" t="s">
        <v>17</v>
      </c>
      <c r="K32" s="33" t="s">
        <v>499</v>
      </c>
      <c r="L32" s="37"/>
    </row>
    <row r="33" ht="23" customHeight="1" spans="1:12">
      <c r="A33" s="6">
        <f t="shared" si="2"/>
        <v>30</v>
      </c>
      <c r="B33" s="6" t="s">
        <v>500</v>
      </c>
      <c r="C33" s="5" t="s">
        <v>13</v>
      </c>
      <c r="D33" s="8" t="s">
        <v>438</v>
      </c>
      <c r="E33" s="8" t="s">
        <v>439</v>
      </c>
      <c r="F33" s="7">
        <v>25</v>
      </c>
      <c r="G33" s="9">
        <v>280</v>
      </c>
      <c r="H33" s="6" t="s">
        <v>278</v>
      </c>
      <c r="I33" s="5">
        <v>7</v>
      </c>
      <c r="J33" s="5" t="s">
        <v>17</v>
      </c>
      <c r="K33" s="6" t="s">
        <v>501</v>
      </c>
      <c r="L33" s="37"/>
    </row>
    <row r="34" ht="23" customHeight="1" spans="1:12">
      <c r="A34" s="6">
        <f t="shared" si="2"/>
        <v>31</v>
      </c>
      <c r="B34" s="6" t="s">
        <v>502</v>
      </c>
      <c r="C34" s="5" t="s">
        <v>13</v>
      </c>
      <c r="D34" s="8" t="s">
        <v>438</v>
      </c>
      <c r="E34" s="8" t="s">
        <v>442</v>
      </c>
      <c r="F34" s="7">
        <v>20</v>
      </c>
      <c r="G34" s="9">
        <v>260</v>
      </c>
      <c r="H34" s="6" t="s">
        <v>278</v>
      </c>
      <c r="I34" s="5">
        <v>14</v>
      </c>
      <c r="J34" s="5" t="s">
        <v>17</v>
      </c>
      <c r="K34" s="6" t="s">
        <v>503</v>
      </c>
      <c r="L34" s="37"/>
    </row>
    <row r="35" ht="23" customHeight="1" spans="1:12">
      <c r="A35" s="6">
        <f t="shared" ref="A35:A44" si="3">ROW()-3</f>
        <v>32</v>
      </c>
      <c r="B35" s="6" t="s">
        <v>504</v>
      </c>
      <c r="C35" s="5" t="s">
        <v>13</v>
      </c>
      <c r="D35" s="8" t="s">
        <v>438</v>
      </c>
      <c r="E35" s="8" t="s">
        <v>442</v>
      </c>
      <c r="F35" s="7">
        <v>10</v>
      </c>
      <c r="G35" s="9">
        <v>240</v>
      </c>
      <c r="H35" s="6" t="s">
        <v>278</v>
      </c>
      <c r="I35" s="5">
        <v>12</v>
      </c>
      <c r="J35" s="5" t="s">
        <v>17</v>
      </c>
      <c r="K35" s="6" t="s">
        <v>505</v>
      </c>
      <c r="L35" s="37"/>
    </row>
    <row r="36" ht="23" customHeight="1" spans="1:12">
      <c r="A36" s="6">
        <f t="shared" si="3"/>
        <v>33</v>
      </c>
      <c r="B36" s="6" t="s">
        <v>506</v>
      </c>
      <c r="C36" s="5" t="s">
        <v>13</v>
      </c>
      <c r="D36" s="8" t="s">
        <v>438</v>
      </c>
      <c r="E36" s="8" t="s">
        <v>439</v>
      </c>
      <c r="F36" s="7">
        <v>14</v>
      </c>
      <c r="G36" s="9">
        <v>240</v>
      </c>
      <c r="H36" s="6" t="s">
        <v>278</v>
      </c>
      <c r="I36" s="5">
        <v>3</v>
      </c>
      <c r="J36" s="5" t="s">
        <v>17</v>
      </c>
      <c r="K36" s="6" t="s">
        <v>507</v>
      </c>
      <c r="L36" s="37"/>
    </row>
    <row r="37" ht="23" customHeight="1" spans="1:12">
      <c r="A37" s="6">
        <f t="shared" si="3"/>
        <v>34</v>
      </c>
      <c r="B37" s="6" t="s">
        <v>508</v>
      </c>
      <c r="C37" s="5" t="s">
        <v>13</v>
      </c>
      <c r="D37" s="8" t="s">
        <v>438</v>
      </c>
      <c r="E37" s="8" t="s">
        <v>439</v>
      </c>
      <c r="F37" s="7">
        <v>24</v>
      </c>
      <c r="G37" s="9">
        <v>280</v>
      </c>
      <c r="H37" s="6" t="s">
        <v>278</v>
      </c>
      <c r="I37" s="5">
        <v>8</v>
      </c>
      <c r="J37" s="5" t="s">
        <v>17</v>
      </c>
      <c r="K37" s="6" t="s">
        <v>509</v>
      </c>
      <c r="L37" s="37"/>
    </row>
    <row r="38" ht="23" customHeight="1" spans="1:12">
      <c r="A38" s="6">
        <f t="shared" si="3"/>
        <v>35</v>
      </c>
      <c r="B38" s="6" t="s">
        <v>510</v>
      </c>
      <c r="C38" s="5" t="s">
        <v>13</v>
      </c>
      <c r="D38" s="8" t="s">
        <v>438</v>
      </c>
      <c r="E38" s="8" t="s">
        <v>439</v>
      </c>
      <c r="F38" s="7">
        <v>22</v>
      </c>
      <c r="G38" s="9">
        <v>280</v>
      </c>
      <c r="H38" s="6" t="s">
        <v>278</v>
      </c>
      <c r="I38" s="5">
        <v>4</v>
      </c>
      <c r="J38" s="5" t="s">
        <v>17</v>
      </c>
      <c r="K38" s="6" t="s">
        <v>511</v>
      </c>
      <c r="L38" s="37"/>
    </row>
    <row r="39" s="1" customFormat="1" ht="23" customHeight="1" spans="1:12">
      <c r="A39" s="6">
        <f t="shared" si="3"/>
        <v>36</v>
      </c>
      <c r="B39" s="6" t="s">
        <v>512</v>
      </c>
      <c r="C39" s="5" t="s">
        <v>26</v>
      </c>
      <c r="D39" s="28" t="s">
        <v>27</v>
      </c>
      <c r="E39" s="8" t="s">
        <v>445</v>
      </c>
      <c r="F39" s="7">
        <v>10</v>
      </c>
      <c r="G39" s="9">
        <v>230</v>
      </c>
      <c r="H39" s="6" t="s">
        <v>278</v>
      </c>
      <c r="I39" s="5"/>
      <c r="J39" s="5" t="s">
        <v>17</v>
      </c>
      <c r="K39" s="6" t="s">
        <v>513</v>
      </c>
      <c r="L39" s="37"/>
    </row>
    <row r="40" s="1" customFormat="1" ht="23" customHeight="1" spans="1:12">
      <c r="A40" s="6">
        <f t="shared" si="3"/>
        <v>37</v>
      </c>
      <c r="B40" s="8" t="s">
        <v>514</v>
      </c>
      <c r="C40" s="5" t="s">
        <v>26</v>
      </c>
      <c r="D40" s="8" t="s">
        <v>438</v>
      </c>
      <c r="E40" s="8" t="s">
        <v>445</v>
      </c>
      <c r="F40" s="7">
        <v>15</v>
      </c>
      <c r="G40" s="9">
        <v>230</v>
      </c>
      <c r="H40" s="6" t="s">
        <v>278</v>
      </c>
      <c r="I40" s="5">
        <v>18</v>
      </c>
      <c r="J40" s="5" t="s">
        <v>17</v>
      </c>
      <c r="K40" s="6" t="s">
        <v>515</v>
      </c>
      <c r="L40" s="37"/>
    </row>
    <row r="41" s="1" customFormat="1" ht="23" customHeight="1" spans="1:12">
      <c r="A41" s="6">
        <f t="shared" si="3"/>
        <v>38</v>
      </c>
      <c r="B41" s="6" t="s">
        <v>516</v>
      </c>
      <c r="C41" s="5" t="s">
        <v>13</v>
      </c>
      <c r="D41" s="8" t="s">
        <v>438</v>
      </c>
      <c r="E41" s="8" t="s">
        <v>439</v>
      </c>
      <c r="F41" s="7">
        <v>16</v>
      </c>
      <c r="G41" s="9">
        <v>260</v>
      </c>
      <c r="H41" s="6" t="s">
        <v>278</v>
      </c>
      <c r="I41" s="5">
        <v>7</v>
      </c>
      <c r="J41" s="5" t="s">
        <v>17</v>
      </c>
      <c r="K41" s="6" t="s">
        <v>517</v>
      </c>
      <c r="L41" s="37"/>
    </row>
    <row r="42" ht="23" customHeight="1" spans="1:12">
      <c r="A42" s="6">
        <f t="shared" si="3"/>
        <v>39</v>
      </c>
      <c r="B42" s="6" t="s">
        <v>518</v>
      </c>
      <c r="C42" s="5" t="s">
        <v>26</v>
      </c>
      <c r="D42" s="28" t="s">
        <v>438</v>
      </c>
      <c r="E42" s="8" t="s">
        <v>442</v>
      </c>
      <c r="F42" s="7">
        <v>10</v>
      </c>
      <c r="G42" s="9">
        <v>240</v>
      </c>
      <c r="H42" s="6" t="s">
        <v>191</v>
      </c>
      <c r="I42" s="5">
        <v>5</v>
      </c>
      <c r="J42" s="5" t="s">
        <v>17</v>
      </c>
      <c r="K42" s="6" t="s">
        <v>519</v>
      </c>
      <c r="L42" s="37"/>
    </row>
    <row r="43" ht="23" customHeight="1" spans="1:12">
      <c r="A43" s="6">
        <f t="shared" si="3"/>
        <v>40</v>
      </c>
      <c r="B43" s="6" t="s">
        <v>520</v>
      </c>
      <c r="C43" s="5" t="s">
        <v>13</v>
      </c>
      <c r="D43" s="28" t="s">
        <v>438</v>
      </c>
      <c r="E43" s="8" t="s">
        <v>58</v>
      </c>
      <c r="F43" s="7">
        <v>30</v>
      </c>
      <c r="G43" s="9">
        <v>270</v>
      </c>
      <c r="H43" s="6" t="s">
        <v>191</v>
      </c>
      <c r="I43" s="5">
        <v>7</v>
      </c>
      <c r="J43" s="5" t="s">
        <v>17</v>
      </c>
      <c r="K43" s="6" t="s">
        <v>521</v>
      </c>
      <c r="L43" s="37"/>
    </row>
    <row r="44" s="1" customFormat="1" ht="23" customHeight="1" spans="1:12">
      <c r="A44" s="6">
        <f t="shared" si="3"/>
        <v>41</v>
      </c>
      <c r="B44" s="6" t="s">
        <v>522</v>
      </c>
      <c r="C44" s="5" t="s">
        <v>26</v>
      </c>
      <c r="D44" s="8" t="s">
        <v>438</v>
      </c>
      <c r="E44" s="8" t="s">
        <v>445</v>
      </c>
      <c r="F44" s="7">
        <v>15</v>
      </c>
      <c r="G44" s="9">
        <v>230</v>
      </c>
      <c r="H44" s="6" t="s">
        <v>191</v>
      </c>
      <c r="I44" s="5"/>
      <c r="J44" s="5" t="s">
        <v>17</v>
      </c>
      <c r="K44" s="6" t="s">
        <v>523</v>
      </c>
      <c r="L44" s="37"/>
    </row>
    <row r="45" ht="23" customHeight="1" spans="1:12">
      <c r="A45" s="6">
        <f t="shared" ref="A45:A54" si="4">ROW()-3</f>
        <v>42</v>
      </c>
      <c r="B45" s="6" t="s">
        <v>524</v>
      </c>
      <c r="C45" s="5" t="s">
        <v>13</v>
      </c>
      <c r="D45" s="8" t="s">
        <v>438</v>
      </c>
      <c r="E45" s="8" t="s">
        <v>445</v>
      </c>
      <c r="F45" s="7">
        <v>10</v>
      </c>
      <c r="G45" s="9">
        <v>230</v>
      </c>
      <c r="H45" s="6" t="s">
        <v>191</v>
      </c>
      <c r="I45" s="5">
        <v>3</v>
      </c>
      <c r="J45" s="5" t="s">
        <v>17</v>
      </c>
      <c r="K45" s="6" t="s">
        <v>525</v>
      </c>
      <c r="L45" s="37"/>
    </row>
    <row r="46" ht="23" customHeight="1" spans="1:12">
      <c r="A46" s="6">
        <f t="shared" si="4"/>
        <v>43</v>
      </c>
      <c r="B46" s="6" t="s">
        <v>526</v>
      </c>
      <c r="C46" s="5" t="s">
        <v>13</v>
      </c>
      <c r="D46" s="8" t="s">
        <v>438</v>
      </c>
      <c r="E46" s="8" t="s">
        <v>439</v>
      </c>
      <c r="F46" s="7">
        <v>15</v>
      </c>
      <c r="G46" s="9">
        <v>240</v>
      </c>
      <c r="H46" s="6" t="s">
        <v>191</v>
      </c>
      <c r="I46" s="5">
        <v>2</v>
      </c>
      <c r="J46" s="5" t="s">
        <v>17</v>
      </c>
      <c r="K46" s="6" t="s">
        <v>527</v>
      </c>
      <c r="L46" s="37"/>
    </row>
    <row r="47" ht="23" customHeight="1" spans="1:12">
      <c r="A47" s="6">
        <f t="shared" si="4"/>
        <v>44</v>
      </c>
      <c r="B47" s="6" t="s">
        <v>528</v>
      </c>
      <c r="C47" s="5" t="s">
        <v>13</v>
      </c>
      <c r="D47" s="8" t="s">
        <v>438</v>
      </c>
      <c r="E47" s="8" t="s">
        <v>442</v>
      </c>
      <c r="F47" s="7">
        <v>13</v>
      </c>
      <c r="G47" s="9">
        <v>240</v>
      </c>
      <c r="H47" s="6" t="s">
        <v>191</v>
      </c>
      <c r="I47" s="5">
        <v>5</v>
      </c>
      <c r="J47" s="5" t="s">
        <v>17</v>
      </c>
      <c r="K47" s="6" t="s">
        <v>529</v>
      </c>
      <c r="L47" s="37"/>
    </row>
    <row r="48" ht="23" customHeight="1" spans="1:12">
      <c r="A48" s="6">
        <f t="shared" si="4"/>
        <v>45</v>
      </c>
      <c r="B48" s="6" t="s">
        <v>530</v>
      </c>
      <c r="C48" s="5" t="s">
        <v>13</v>
      </c>
      <c r="D48" s="8" t="s">
        <v>438</v>
      </c>
      <c r="E48" s="8" t="s">
        <v>58</v>
      </c>
      <c r="F48" s="7">
        <v>10</v>
      </c>
      <c r="G48" s="9">
        <v>230</v>
      </c>
      <c r="H48" s="6" t="s">
        <v>191</v>
      </c>
      <c r="I48" s="5">
        <v>4</v>
      </c>
      <c r="J48" s="5" t="s">
        <v>17</v>
      </c>
      <c r="K48" s="6" t="s">
        <v>531</v>
      </c>
      <c r="L48" s="37"/>
    </row>
    <row r="49" ht="23" customHeight="1" spans="1:12">
      <c r="A49" s="6">
        <f t="shared" si="4"/>
        <v>46</v>
      </c>
      <c r="B49" s="6" t="s">
        <v>532</v>
      </c>
      <c r="C49" s="5" t="s">
        <v>13</v>
      </c>
      <c r="D49" s="8" t="s">
        <v>438</v>
      </c>
      <c r="E49" s="8" t="s">
        <v>58</v>
      </c>
      <c r="F49" s="7">
        <v>10</v>
      </c>
      <c r="G49" s="9">
        <v>230</v>
      </c>
      <c r="H49" s="6" t="s">
        <v>191</v>
      </c>
      <c r="I49" s="5">
        <v>3</v>
      </c>
      <c r="J49" s="5" t="s">
        <v>17</v>
      </c>
      <c r="K49" s="6" t="s">
        <v>533</v>
      </c>
      <c r="L49" s="37"/>
    </row>
    <row r="50" ht="23" customHeight="1" spans="1:12">
      <c r="A50" s="6">
        <f t="shared" si="4"/>
        <v>47</v>
      </c>
      <c r="B50" s="6" t="s">
        <v>534</v>
      </c>
      <c r="C50" s="5" t="s">
        <v>13</v>
      </c>
      <c r="D50" s="8" t="s">
        <v>438</v>
      </c>
      <c r="E50" s="8" t="s">
        <v>58</v>
      </c>
      <c r="F50" s="35">
        <v>21</v>
      </c>
      <c r="G50" s="9">
        <v>270</v>
      </c>
      <c r="H50" s="6" t="s">
        <v>191</v>
      </c>
      <c r="I50" s="5">
        <v>6</v>
      </c>
      <c r="J50" s="5" t="s">
        <v>17</v>
      </c>
      <c r="K50" s="6" t="s">
        <v>535</v>
      </c>
      <c r="L50" s="37"/>
    </row>
    <row r="51" ht="23" customHeight="1" spans="1:12">
      <c r="A51" s="6">
        <f t="shared" si="4"/>
        <v>48</v>
      </c>
      <c r="B51" s="6" t="s">
        <v>536</v>
      </c>
      <c r="C51" s="5" t="s">
        <v>13</v>
      </c>
      <c r="D51" s="8" t="s">
        <v>438</v>
      </c>
      <c r="E51" s="8" t="s">
        <v>442</v>
      </c>
      <c r="F51" s="7">
        <v>17</v>
      </c>
      <c r="G51" s="9">
        <v>260</v>
      </c>
      <c r="H51" s="6" t="s">
        <v>191</v>
      </c>
      <c r="I51" s="5">
        <v>8</v>
      </c>
      <c r="J51" s="5" t="s">
        <v>17</v>
      </c>
      <c r="K51" s="6" t="s">
        <v>537</v>
      </c>
      <c r="L51" s="37"/>
    </row>
    <row r="52" ht="23" customHeight="1" spans="1:12">
      <c r="A52" s="6">
        <f t="shared" si="4"/>
        <v>49</v>
      </c>
      <c r="B52" s="7" t="s">
        <v>538</v>
      </c>
      <c r="C52" s="33" t="s">
        <v>26</v>
      </c>
      <c r="D52" s="29" t="s">
        <v>438</v>
      </c>
      <c r="E52" s="9" t="s">
        <v>58</v>
      </c>
      <c r="F52" s="7">
        <v>15</v>
      </c>
      <c r="G52" s="9">
        <v>230</v>
      </c>
      <c r="H52" s="7" t="s">
        <v>191</v>
      </c>
      <c r="I52" s="33">
        <v>4</v>
      </c>
      <c r="J52" s="33" t="s">
        <v>17</v>
      </c>
      <c r="K52" s="7" t="s">
        <v>539</v>
      </c>
      <c r="L52" s="37"/>
    </row>
    <row r="53" ht="23" customHeight="1" spans="1:12">
      <c r="A53" s="6">
        <f t="shared" si="4"/>
        <v>50</v>
      </c>
      <c r="B53" s="7" t="s">
        <v>540</v>
      </c>
      <c r="C53" s="33" t="s">
        <v>13</v>
      </c>
      <c r="D53" s="7" t="s">
        <v>438</v>
      </c>
      <c r="E53" s="9" t="s">
        <v>439</v>
      </c>
      <c r="F53" s="7">
        <v>10</v>
      </c>
      <c r="G53" s="9">
        <v>240</v>
      </c>
      <c r="H53" s="7" t="s">
        <v>191</v>
      </c>
      <c r="I53" s="33">
        <v>3</v>
      </c>
      <c r="J53" s="33" t="s">
        <v>17</v>
      </c>
      <c r="K53" s="7" t="s">
        <v>541</v>
      </c>
      <c r="L53" s="37"/>
    </row>
    <row r="54" s="1" customFormat="1" ht="23" customHeight="1" spans="1:12">
      <c r="A54" s="6">
        <f t="shared" si="4"/>
        <v>51</v>
      </c>
      <c r="B54" s="7" t="s">
        <v>542</v>
      </c>
      <c r="C54" s="33" t="s">
        <v>26</v>
      </c>
      <c r="D54" s="7" t="s">
        <v>438</v>
      </c>
      <c r="E54" s="9" t="s">
        <v>439</v>
      </c>
      <c r="F54" s="7">
        <v>25</v>
      </c>
      <c r="G54" s="9">
        <v>280</v>
      </c>
      <c r="H54" s="7" t="s">
        <v>191</v>
      </c>
      <c r="I54" s="33">
        <v>4</v>
      </c>
      <c r="J54" s="33" t="s">
        <v>17</v>
      </c>
      <c r="K54" s="7" t="s">
        <v>543</v>
      </c>
      <c r="L54" s="37"/>
    </row>
    <row r="55" s="1" customFormat="1" ht="23" customHeight="1" spans="1:12">
      <c r="A55" s="6">
        <f t="shared" ref="A55:A64" si="5">ROW()-3</f>
        <v>52</v>
      </c>
      <c r="B55" s="8" t="s">
        <v>544</v>
      </c>
      <c r="C55" s="5" t="s">
        <v>26</v>
      </c>
      <c r="D55" s="7" t="s">
        <v>438</v>
      </c>
      <c r="E55" s="8" t="s">
        <v>445</v>
      </c>
      <c r="F55" s="9">
        <v>13</v>
      </c>
      <c r="G55" s="9">
        <v>230</v>
      </c>
      <c r="H55" s="7" t="s">
        <v>191</v>
      </c>
      <c r="I55" s="5">
        <v>6</v>
      </c>
      <c r="J55" s="33" t="s">
        <v>17</v>
      </c>
      <c r="K55" s="6" t="s">
        <v>545</v>
      </c>
      <c r="L55" s="37"/>
    </row>
    <row r="56" s="1" customFormat="1" ht="23" customHeight="1" spans="1:12">
      <c r="A56" s="6">
        <f t="shared" si="5"/>
        <v>53</v>
      </c>
      <c r="B56" s="8" t="s">
        <v>546</v>
      </c>
      <c r="C56" s="5" t="s">
        <v>13</v>
      </c>
      <c r="D56" s="8" t="s">
        <v>438</v>
      </c>
      <c r="E56" s="8" t="s">
        <v>58</v>
      </c>
      <c r="F56" s="9">
        <v>10</v>
      </c>
      <c r="G56" s="9">
        <v>230</v>
      </c>
      <c r="H56" s="8" t="s">
        <v>191</v>
      </c>
      <c r="I56" s="5">
        <v>4</v>
      </c>
      <c r="J56" s="33" t="s">
        <v>17</v>
      </c>
      <c r="K56" s="6" t="s">
        <v>547</v>
      </c>
      <c r="L56" s="37"/>
    </row>
    <row r="57" s="1" customFormat="1" ht="23" customHeight="1" spans="1:12">
      <c r="A57" s="6">
        <f t="shared" si="5"/>
        <v>54</v>
      </c>
      <c r="B57" s="8" t="s">
        <v>548</v>
      </c>
      <c r="C57" s="5" t="s">
        <v>26</v>
      </c>
      <c r="D57" s="8" t="s">
        <v>438</v>
      </c>
      <c r="E57" s="35" t="s">
        <v>445</v>
      </c>
      <c r="F57" s="9">
        <v>11</v>
      </c>
      <c r="G57" s="9">
        <v>230</v>
      </c>
      <c r="H57" s="8" t="s">
        <v>191</v>
      </c>
      <c r="I57" s="5">
        <v>1</v>
      </c>
      <c r="J57" s="33" t="s">
        <v>17</v>
      </c>
      <c r="K57" s="6" t="s">
        <v>549</v>
      </c>
      <c r="L57" s="37"/>
    </row>
    <row r="58" s="1" customFormat="1" ht="23" customHeight="1" spans="1:12">
      <c r="A58" s="6">
        <f t="shared" si="5"/>
        <v>55</v>
      </c>
      <c r="B58" s="8" t="s">
        <v>550</v>
      </c>
      <c r="C58" s="5" t="s">
        <v>13</v>
      </c>
      <c r="D58" s="8" t="s">
        <v>438</v>
      </c>
      <c r="E58" s="8" t="s">
        <v>439</v>
      </c>
      <c r="F58" s="9">
        <v>15</v>
      </c>
      <c r="G58" s="9">
        <v>240</v>
      </c>
      <c r="H58" s="8" t="s">
        <v>191</v>
      </c>
      <c r="I58" s="5">
        <v>2</v>
      </c>
      <c r="J58" s="33" t="s">
        <v>17</v>
      </c>
      <c r="K58" s="6" t="s">
        <v>551</v>
      </c>
      <c r="L58" s="37"/>
    </row>
    <row r="59" s="3" customFormat="1" ht="23" customHeight="1" spans="1:2572">
      <c r="A59" s="6">
        <f t="shared" si="5"/>
        <v>56</v>
      </c>
      <c r="B59" s="8" t="s">
        <v>552</v>
      </c>
      <c r="C59" s="8" t="s">
        <v>13</v>
      </c>
      <c r="D59" s="8" t="s">
        <v>438</v>
      </c>
      <c r="E59" s="8" t="s">
        <v>58</v>
      </c>
      <c r="F59" s="8">
        <v>12</v>
      </c>
      <c r="G59" s="9">
        <v>230</v>
      </c>
      <c r="H59" s="8" t="s">
        <v>191</v>
      </c>
      <c r="I59" s="8">
        <v>4</v>
      </c>
      <c r="J59" s="8" t="s">
        <v>17</v>
      </c>
      <c r="K59" s="8" t="s">
        <v>553</v>
      </c>
      <c r="L59" s="37"/>
      <c r="M59" s="1"/>
      <c r="N59" s="1"/>
      <c r="O59" s="1"/>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c r="HY59" s="39"/>
      <c r="HZ59" s="39"/>
      <c r="IA59" s="39"/>
      <c r="IB59" s="39"/>
      <c r="IC59" s="39"/>
      <c r="ID59" s="39"/>
      <c r="IE59" s="39"/>
      <c r="IF59" s="39"/>
      <c r="IG59" s="39"/>
      <c r="IH59" s="39"/>
      <c r="II59" s="39"/>
      <c r="IJ59" s="39"/>
      <c r="IK59" s="39"/>
      <c r="IL59" s="39"/>
      <c r="IM59" s="39"/>
      <c r="IN59" s="39"/>
      <c r="IO59" s="39"/>
      <c r="IP59" s="39"/>
      <c r="IQ59" s="39"/>
      <c r="IR59" s="39"/>
      <c r="IS59" s="39"/>
      <c r="IT59" s="39"/>
      <c r="IU59" s="39"/>
      <c r="IV59" s="39"/>
      <c r="IW59" s="39"/>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c r="MK59" s="39"/>
      <c r="ML59" s="39"/>
      <c r="MM59" s="39"/>
      <c r="MN59" s="39"/>
      <c r="MO59" s="39"/>
      <c r="MP59" s="39"/>
      <c r="MQ59" s="39"/>
      <c r="MR59" s="39"/>
      <c r="MS59" s="39"/>
      <c r="MT59" s="39"/>
      <c r="MU59" s="39"/>
      <c r="MV59" s="39"/>
      <c r="MW59" s="39"/>
      <c r="MX59" s="39"/>
      <c r="MY59" s="39"/>
      <c r="MZ59" s="39"/>
      <c r="NA59" s="39"/>
      <c r="NB59" s="39"/>
      <c r="NC59" s="39"/>
      <c r="ND59" s="39"/>
      <c r="NE59" s="39"/>
      <c r="NF59" s="39"/>
      <c r="NG59" s="39"/>
      <c r="NH59" s="39"/>
      <c r="NI59" s="39"/>
      <c r="NJ59" s="39"/>
      <c r="NK59" s="39"/>
      <c r="NL59" s="39"/>
      <c r="NM59" s="39"/>
      <c r="NN59" s="39"/>
      <c r="NO59" s="39"/>
      <c r="NP59" s="39"/>
      <c r="NQ59" s="39"/>
      <c r="NR59" s="39"/>
      <c r="NS59" s="39"/>
      <c r="NT59" s="39"/>
      <c r="NU59" s="39"/>
      <c r="NV59" s="39"/>
      <c r="NW59" s="39"/>
      <c r="NX59" s="39"/>
      <c r="NY59" s="39"/>
      <c r="NZ59" s="39"/>
      <c r="OA59" s="39"/>
      <c r="OB59" s="39"/>
      <c r="OC59" s="39"/>
      <c r="OD59" s="39"/>
      <c r="OE59" s="39"/>
      <c r="OF59" s="39"/>
      <c r="OG59" s="39"/>
      <c r="OH59" s="39"/>
      <c r="OI59" s="39"/>
      <c r="OJ59" s="39"/>
      <c r="OK59" s="39"/>
      <c r="OL59" s="39"/>
      <c r="OM59" s="39"/>
      <c r="ON59" s="39"/>
      <c r="OO59" s="39"/>
      <c r="OP59" s="39"/>
      <c r="OQ59" s="39"/>
      <c r="OR59" s="39"/>
      <c r="OS59" s="39"/>
      <c r="OT59" s="39"/>
      <c r="OU59" s="39"/>
      <c r="OV59" s="39"/>
      <c r="OW59" s="39"/>
      <c r="OX59" s="39"/>
      <c r="OY59" s="39"/>
      <c r="OZ59" s="39"/>
      <c r="PA59" s="39"/>
      <c r="PB59" s="39"/>
      <c r="PC59" s="39"/>
      <c r="PD59" s="39"/>
      <c r="PE59" s="39"/>
      <c r="PF59" s="39"/>
      <c r="PG59" s="39"/>
      <c r="PH59" s="39"/>
      <c r="PI59" s="39"/>
      <c r="PJ59" s="39"/>
      <c r="PK59" s="39"/>
      <c r="PL59" s="39"/>
      <c r="PM59" s="39"/>
      <c r="PN59" s="39"/>
      <c r="PO59" s="39"/>
      <c r="PP59" s="39"/>
      <c r="PQ59" s="39"/>
      <c r="PR59" s="39"/>
      <c r="PS59" s="39"/>
      <c r="PT59" s="39"/>
      <c r="PU59" s="39"/>
      <c r="PV59" s="39"/>
      <c r="PW59" s="39"/>
      <c r="PX59" s="39"/>
      <c r="PY59" s="39"/>
      <c r="PZ59" s="39"/>
      <c r="QA59" s="39"/>
      <c r="QB59" s="39"/>
      <c r="QC59" s="39"/>
      <c r="QD59" s="39"/>
      <c r="QE59" s="39"/>
      <c r="QF59" s="39"/>
      <c r="QG59" s="39"/>
      <c r="QH59" s="39"/>
      <c r="QI59" s="39"/>
      <c r="QJ59" s="39"/>
      <c r="QK59" s="39"/>
      <c r="QL59" s="39"/>
      <c r="QM59" s="39"/>
      <c r="QN59" s="39"/>
      <c r="QO59" s="39"/>
      <c r="QP59" s="39"/>
      <c r="QQ59" s="39"/>
      <c r="QR59" s="39"/>
      <c r="QS59" s="39"/>
      <c r="QT59" s="39"/>
      <c r="QU59" s="39"/>
      <c r="QV59" s="39"/>
      <c r="QW59" s="39"/>
      <c r="QX59" s="39"/>
      <c r="QY59" s="39"/>
      <c r="QZ59" s="39"/>
      <c r="RA59" s="39"/>
      <c r="RB59" s="39"/>
      <c r="RC59" s="39"/>
      <c r="RD59" s="39"/>
      <c r="RE59" s="39"/>
      <c r="RF59" s="39"/>
      <c r="RG59" s="39"/>
      <c r="RH59" s="39"/>
      <c r="RI59" s="39"/>
      <c r="RJ59" s="39"/>
      <c r="RK59" s="39"/>
      <c r="RL59" s="39"/>
      <c r="RM59" s="39"/>
      <c r="RN59" s="39"/>
      <c r="RO59" s="39"/>
      <c r="RP59" s="39"/>
      <c r="RQ59" s="39"/>
      <c r="RR59" s="39"/>
      <c r="RS59" s="39"/>
      <c r="RT59" s="39"/>
      <c r="RU59" s="39"/>
      <c r="RV59" s="39"/>
      <c r="RW59" s="39"/>
      <c r="RX59" s="39"/>
      <c r="RY59" s="39"/>
      <c r="RZ59" s="39"/>
      <c r="SA59" s="39"/>
      <c r="SB59" s="39"/>
      <c r="SC59" s="39"/>
      <c r="SD59" s="39"/>
      <c r="SE59" s="39"/>
      <c r="SF59" s="39"/>
      <c r="SG59" s="39"/>
      <c r="SH59" s="39"/>
      <c r="SI59" s="39"/>
      <c r="SJ59" s="39"/>
      <c r="SK59" s="39"/>
      <c r="SL59" s="39"/>
      <c r="SM59" s="39"/>
      <c r="SN59" s="39"/>
      <c r="SO59" s="39"/>
      <c r="SP59" s="39"/>
      <c r="SQ59" s="39"/>
      <c r="SR59" s="39"/>
      <c r="SS59" s="39"/>
      <c r="ST59" s="39"/>
      <c r="SU59" s="39"/>
      <c r="SV59" s="39"/>
      <c r="SW59" s="39"/>
      <c r="SX59" s="39"/>
      <c r="SY59" s="39"/>
      <c r="SZ59" s="39"/>
      <c r="TA59" s="39"/>
      <c r="TB59" s="39"/>
      <c r="TC59" s="39"/>
      <c r="TD59" s="39"/>
      <c r="TE59" s="39"/>
      <c r="TF59" s="39"/>
      <c r="TG59" s="39"/>
      <c r="TH59" s="39"/>
      <c r="TI59" s="39"/>
      <c r="TJ59" s="39"/>
      <c r="TK59" s="39"/>
      <c r="TL59" s="39"/>
      <c r="TM59" s="39"/>
      <c r="TN59" s="39"/>
      <c r="TO59" s="39"/>
      <c r="TP59" s="39"/>
      <c r="TQ59" s="39"/>
      <c r="TR59" s="39"/>
      <c r="TS59" s="39"/>
      <c r="TT59" s="39"/>
      <c r="TU59" s="39"/>
      <c r="TV59" s="39"/>
      <c r="TW59" s="39"/>
      <c r="TX59" s="39"/>
      <c r="TY59" s="39"/>
      <c r="TZ59" s="39"/>
      <c r="UA59" s="39"/>
      <c r="UB59" s="39"/>
      <c r="UC59" s="39"/>
      <c r="UD59" s="39"/>
      <c r="UE59" s="39"/>
      <c r="UF59" s="39"/>
      <c r="UG59" s="39"/>
      <c r="UH59" s="39"/>
      <c r="UI59" s="39"/>
      <c r="UJ59" s="39"/>
      <c r="UK59" s="39"/>
      <c r="UL59" s="39"/>
      <c r="UM59" s="39"/>
      <c r="UN59" s="39"/>
      <c r="UO59" s="39"/>
      <c r="UP59" s="39"/>
      <c r="UQ59" s="39"/>
      <c r="UR59" s="39"/>
      <c r="US59" s="39"/>
      <c r="UT59" s="39"/>
      <c r="UU59" s="39"/>
      <c r="UV59" s="39"/>
      <c r="UW59" s="39"/>
      <c r="UX59" s="39"/>
      <c r="UY59" s="39"/>
      <c r="UZ59" s="39"/>
      <c r="VA59" s="39"/>
      <c r="VB59" s="39"/>
      <c r="VC59" s="39"/>
      <c r="VD59" s="39"/>
      <c r="VE59" s="39"/>
      <c r="VF59" s="39"/>
      <c r="VG59" s="39"/>
      <c r="VH59" s="39"/>
      <c r="VI59" s="39"/>
      <c r="VJ59" s="39"/>
      <c r="VK59" s="39"/>
      <c r="VL59" s="39"/>
      <c r="VM59" s="39"/>
      <c r="VN59" s="39"/>
      <c r="VO59" s="39"/>
      <c r="VP59" s="39"/>
      <c r="VQ59" s="39"/>
      <c r="VR59" s="39"/>
      <c r="VS59" s="39"/>
      <c r="VT59" s="39"/>
      <c r="VU59" s="39"/>
      <c r="VV59" s="39"/>
      <c r="VW59" s="39"/>
      <c r="VX59" s="39"/>
      <c r="VY59" s="39"/>
      <c r="VZ59" s="39"/>
      <c r="WA59" s="39"/>
      <c r="WB59" s="39"/>
      <c r="WC59" s="39"/>
      <c r="WD59" s="39"/>
      <c r="WE59" s="39"/>
      <c r="WF59" s="39"/>
      <c r="WG59" s="39"/>
      <c r="WH59" s="39"/>
      <c r="WI59" s="39"/>
      <c r="WJ59" s="39"/>
      <c r="WK59" s="39"/>
      <c r="WL59" s="39"/>
      <c r="WM59" s="39"/>
      <c r="WN59" s="39"/>
      <c r="WO59" s="39"/>
      <c r="WP59" s="39"/>
      <c r="WQ59" s="39"/>
      <c r="WR59" s="39"/>
      <c r="WS59" s="39"/>
      <c r="WT59" s="39"/>
      <c r="WU59" s="39"/>
      <c r="WV59" s="39"/>
      <c r="WW59" s="39"/>
      <c r="WX59" s="39"/>
      <c r="WY59" s="39"/>
      <c r="WZ59" s="39"/>
      <c r="XA59" s="39"/>
      <c r="XB59" s="39"/>
      <c r="XC59" s="39"/>
      <c r="XD59" s="39"/>
      <c r="XE59" s="39"/>
      <c r="XF59" s="39"/>
      <c r="XG59" s="39"/>
      <c r="XH59" s="39"/>
      <c r="XI59" s="39"/>
      <c r="XJ59" s="39"/>
      <c r="XK59" s="39"/>
      <c r="XL59" s="39"/>
      <c r="XM59" s="39"/>
      <c r="XN59" s="39"/>
      <c r="XO59" s="39"/>
      <c r="XP59" s="39"/>
      <c r="XQ59" s="39"/>
      <c r="XR59" s="39"/>
      <c r="XS59" s="39"/>
      <c r="XT59" s="39"/>
      <c r="XU59" s="39"/>
      <c r="XV59" s="39"/>
      <c r="XW59" s="39"/>
      <c r="XX59" s="39"/>
      <c r="XY59" s="39"/>
      <c r="XZ59" s="39"/>
      <c r="YA59" s="39"/>
      <c r="YB59" s="39"/>
      <c r="YC59" s="39"/>
      <c r="YD59" s="39"/>
      <c r="YE59" s="39"/>
      <c r="YF59" s="39"/>
      <c r="YG59" s="39"/>
      <c r="YH59" s="39"/>
      <c r="YI59" s="39"/>
      <c r="YJ59" s="39"/>
      <c r="YK59" s="39"/>
      <c r="YL59" s="39"/>
      <c r="YM59" s="39"/>
      <c r="YN59" s="39"/>
      <c r="YO59" s="39"/>
      <c r="YP59" s="39"/>
      <c r="YQ59" s="39"/>
      <c r="YR59" s="39"/>
      <c r="YS59" s="39"/>
      <c r="YT59" s="39"/>
      <c r="YU59" s="39"/>
      <c r="YV59" s="39"/>
      <c r="YW59" s="39"/>
      <c r="YX59" s="39"/>
      <c r="YY59" s="39"/>
      <c r="YZ59" s="39"/>
      <c r="ZA59" s="39"/>
      <c r="ZB59" s="39"/>
      <c r="ZC59" s="39"/>
      <c r="ZD59" s="39"/>
      <c r="ZE59" s="39"/>
      <c r="ZF59" s="39"/>
      <c r="ZG59" s="39"/>
      <c r="ZH59" s="39"/>
      <c r="ZI59" s="39"/>
      <c r="ZJ59" s="39"/>
      <c r="ZK59" s="39"/>
      <c r="ZL59" s="39"/>
      <c r="ZM59" s="39"/>
      <c r="ZN59" s="39"/>
      <c r="ZO59" s="39"/>
      <c r="ZP59" s="39"/>
      <c r="ZQ59" s="39"/>
      <c r="ZR59" s="39"/>
      <c r="ZS59" s="39"/>
      <c r="ZT59" s="39"/>
      <c r="ZU59" s="39"/>
      <c r="ZV59" s="39"/>
      <c r="ZW59" s="39"/>
      <c r="ZX59" s="39"/>
      <c r="ZY59" s="39"/>
      <c r="ZZ59" s="39"/>
      <c r="AAA59" s="39"/>
      <c r="AAB59" s="39"/>
      <c r="AAC59" s="39"/>
      <c r="AAD59" s="39"/>
      <c r="AAE59" s="39"/>
      <c r="AAF59" s="39"/>
      <c r="AAG59" s="39"/>
      <c r="AAH59" s="39"/>
      <c r="AAI59" s="39"/>
      <c r="AAJ59" s="39"/>
      <c r="AAK59" s="39"/>
      <c r="AAL59" s="39"/>
      <c r="AAM59" s="39"/>
      <c r="AAN59" s="39"/>
      <c r="AAO59" s="39"/>
      <c r="AAP59" s="39"/>
      <c r="AAQ59" s="39"/>
      <c r="AAR59" s="39"/>
      <c r="AAS59" s="39"/>
      <c r="AAT59" s="39"/>
      <c r="AAU59" s="39"/>
      <c r="AAV59" s="39"/>
      <c r="AAW59" s="39"/>
      <c r="AAX59" s="39"/>
      <c r="AAY59" s="39"/>
      <c r="AAZ59" s="39"/>
      <c r="ABA59" s="39"/>
      <c r="ABB59" s="39"/>
      <c r="ABC59" s="39"/>
      <c r="ABD59" s="39"/>
      <c r="ABE59" s="39"/>
      <c r="ABF59" s="39"/>
      <c r="ABG59" s="39"/>
      <c r="ABH59" s="39"/>
      <c r="ABI59" s="39"/>
      <c r="ABJ59" s="39"/>
      <c r="ABK59" s="39"/>
      <c r="ABL59" s="39"/>
      <c r="ABM59" s="39"/>
      <c r="ABN59" s="39"/>
      <c r="ABO59" s="39"/>
      <c r="ABP59" s="39"/>
      <c r="ABQ59" s="39"/>
      <c r="ABR59" s="39"/>
      <c r="ABS59" s="39"/>
      <c r="ABT59" s="39"/>
      <c r="ABU59" s="39"/>
      <c r="ABV59" s="39"/>
      <c r="ABW59" s="39"/>
      <c r="ABX59" s="39"/>
      <c r="ABY59" s="39"/>
      <c r="ABZ59" s="39"/>
      <c r="ACA59" s="39"/>
      <c r="ACB59" s="39"/>
      <c r="ACC59" s="39"/>
      <c r="ACD59" s="39"/>
      <c r="ACE59" s="39"/>
      <c r="ACF59" s="39"/>
      <c r="ACG59" s="39"/>
      <c r="ACH59" s="39"/>
      <c r="ACI59" s="39"/>
      <c r="ACJ59" s="39"/>
      <c r="ACK59" s="39"/>
      <c r="ACL59" s="39"/>
      <c r="ACM59" s="39"/>
      <c r="ACN59" s="39"/>
      <c r="ACO59" s="39"/>
      <c r="ACP59" s="39"/>
      <c r="ACQ59" s="39"/>
      <c r="ACR59" s="39"/>
      <c r="ACS59" s="39"/>
      <c r="ACT59" s="39"/>
      <c r="ACU59" s="39"/>
      <c r="ACV59" s="39"/>
      <c r="ACW59" s="39"/>
      <c r="ACX59" s="39"/>
      <c r="ACY59" s="39"/>
      <c r="ACZ59" s="39"/>
      <c r="ADA59" s="39"/>
      <c r="ADB59" s="39"/>
      <c r="ADC59" s="39"/>
      <c r="ADD59" s="39"/>
      <c r="ADE59" s="39"/>
      <c r="ADF59" s="39"/>
      <c r="ADG59" s="39"/>
      <c r="ADH59" s="39"/>
      <c r="ADI59" s="39"/>
      <c r="ADJ59" s="39"/>
      <c r="ADK59" s="39"/>
      <c r="ADL59" s="39"/>
      <c r="ADM59" s="39"/>
      <c r="ADN59" s="39"/>
      <c r="ADO59" s="39"/>
      <c r="ADP59" s="39"/>
      <c r="ADQ59" s="39"/>
      <c r="ADR59" s="39"/>
      <c r="ADS59" s="39"/>
      <c r="ADT59" s="39"/>
      <c r="ADU59" s="39"/>
      <c r="ADV59" s="39"/>
      <c r="ADW59" s="39"/>
      <c r="ADX59" s="39"/>
      <c r="ADY59" s="39"/>
      <c r="ADZ59" s="39"/>
      <c r="AEA59" s="39"/>
      <c r="AEB59" s="39"/>
      <c r="AEC59" s="39"/>
      <c r="AED59" s="39"/>
      <c r="AEE59" s="39"/>
      <c r="AEF59" s="39"/>
      <c r="AEG59" s="39"/>
      <c r="AEH59" s="39"/>
      <c r="AEI59" s="39"/>
      <c r="AEJ59" s="39"/>
      <c r="AEK59" s="39"/>
      <c r="AEL59" s="39"/>
      <c r="AEM59" s="39"/>
      <c r="AEN59" s="39"/>
      <c r="AEO59" s="39"/>
      <c r="AEP59" s="39"/>
      <c r="AEQ59" s="39"/>
      <c r="AER59" s="39"/>
      <c r="AES59" s="39"/>
      <c r="AET59" s="39"/>
      <c r="AEU59" s="39"/>
      <c r="AEV59" s="39"/>
      <c r="AEW59" s="39"/>
      <c r="AEX59" s="39"/>
      <c r="AEY59" s="39"/>
      <c r="AEZ59" s="39"/>
      <c r="AFA59" s="39"/>
      <c r="AFB59" s="39"/>
      <c r="AFC59" s="39"/>
      <c r="AFD59" s="39"/>
      <c r="AFE59" s="39"/>
      <c r="AFF59" s="39"/>
      <c r="AFG59" s="39"/>
      <c r="AFH59" s="39"/>
      <c r="AFI59" s="39"/>
      <c r="AFJ59" s="39"/>
      <c r="AFK59" s="39"/>
      <c r="AFL59" s="39"/>
      <c r="AFM59" s="39"/>
      <c r="AFN59" s="39"/>
      <c r="AFO59" s="39"/>
      <c r="AFP59" s="39"/>
      <c r="AFQ59" s="39"/>
      <c r="AFR59" s="39"/>
      <c r="AFS59" s="39"/>
      <c r="AFT59" s="39"/>
      <c r="AFU59" s="39"/>
      <c r="AFV59" s="39"/>
      <c r="AFW59" s="39"/>
      <c r="AFX59" s="39"/>
      <c r="AFY59" s="39"/>
      <c r="AFZ59" s="39"/>
      <c r="AGA59" s="39"/>
      <c r="AGB59" s="39"/>
      <c r="AGC59" s="39"/>
      <c r="AGD59" s="39"/>
      <c r="AGE59" s="39"/>
      <c r="AGF59" s="39"/>
      <c r="AGG59" s="39"/>
      <c r="AGH59" s="39"/>
      <c r="AGI59" s="39"/>
      <c r="AGJ59" s="39"/>
      <c r="AGK59" s="39"/>
      <c r="AGL59" s="39"/>
      <c r="AGM59" s="39"/>
      <c r="AGN59" s="39"/>
      <c r="AGO59" s="39"/>
      <c r="AGP59" s="39"/>
      <c r="AGQ59" s="39"/>
      <c r="AGR59" s="39"/>
      <c r="AGS59" s="39"/>
      <c r="AGT59" s="39"/>
      <c r="AGU59" s="39"/>
      <c r="AGV59" s="39"/>
      <c r="AGW59" s="39"/>
      <c r="AGX59" s="39"/>
      <c r="AGY59" s="39"/>
      <c r="AGZ59" s="39"/>
      <c r="AHA59" s="39"/>
      <c r="AHB59" s="39"/>
      <c r="AHC59" s="39"/>
      <c r="AHD59" s="39"/>
      <c r="AHE59" s="39"/>
      <c r="AHF59" s="39"/>
      <c r="AHG59" s="39"/>
      <c r="AHH59" s="39"/>
      <c r="AHI59" s="39"/>
      <c r="AHJ59" s="39"/>
      <c r="AHK59" s="39"/>
      <c r="AHL59" s="39"/>
      <c r="AHM59" s="39"/>
      <c r="AHN59" s="39"/>
      <c r="AHO59" s="39"/>
      <c r="AHP59" s="39"/>
      <c r="AHQ59" s="39"/>
      <c r="AHR59" s="39"/>
      <c r="AHS59" s="39"/>
      <c r="AHT59" s="39"/>
      <c r="AHU59" s="39"/>
      <c r="AHV59" s="39"/>
      <c r="AHW59" s="39"/>
      <c r="AHX59" s="39"/>
      <c r="AHY59" s="39"/>
      <c r="AHZ59" s="39"/>
      <c r="AIA59" s="39"/>
      <c r="AIB59" s="39"/>
      <c r="AIC59" s="39"/>
      <c r="AID59" s="39"/>
      <c r="AIE59" s="39"/>
      <c r="AIF59" s="39"/>
      <c r="AIG59" s="39"/>
      <c r="AIH59" s="39"/>
      <c r="AII59" s="39"/>
      <c r="AIJ59" s="39"/>
      <c r="AIK59" s="39"/>
      <c r="AIL59" s="39"/>
      <c r="AIM59" s="39"/>
      <c r="AIN59" s="39"/>
      <c r="AIO59" s="39"/>
      <c r="AIP59" s="39"/>
      <c r="AIQ59" s="39"/>
      <c r="AIR59" s="39"/>
      <c r="AIS59" s="39"/>
      <c r="AIT59" s="39"/>
      <c r="AIU59" s="39"/>
      <c r="AIV59" s="39"/>
      <c r="AIW59" s="39"/>
      <c r="AIX59" s="39"/>
      <c r="AIY59" s="39"/>
      <c r="AIZ59" s="39"/>
      <c r="AJA59" s="39"/>
      <c r="AJB59" s="39"/>
      <c r="AJC59" s="39"/>
      <c r="AJD59" s="39"/>
      <c r="AJE59" s="39"/>
      <c r="AJF59" s="39"/>
      <c r="AJG59" s="39"/>
      <c r="AJH59" s="39"/>
      <c r="AJI59" s="39"/>
      <c r="AJJ59" s="39"/>
      <c r="AJK59" s="39"/>
      <c r="AJL59" s="39"/>
      <c r="AJM59" s="39"/>
      <c r="AJN59" s="39"/>
      <c r="AJO59" s="39"/>
      <c r="AJP59" s="39"/>
      <c r="AJQ59" s="39"/>
      <c r="AJR59" s="39"/>
      <c r="AJS59" s="39"/>
      <c r="AJT59" s="39"/>
      <c r="AJU59" s="39"/>
      <c r="AJV59" s="39"/>
      <c r="AJW59" s="39"/>
      <c r="AJX59" s="39"/>
      <c r="AJY59" s="39"/>
      <c r="AJZ59" s="39"/>
      <c r="AKA59" s="39"/>
      <c r="AKB59" s="39"/>
      <c r="AKC59" s="39"/>
      <c r="AKD59" s="39"/>
      <c r="AKE59" s="39"/>
      <c r="AKF59" s="39"/>
      <c r="AKG59" s="39"/>
      <c r="AKH59" s="39"/>
      <c r="AKI59" s="39"/>
      <c r="AKJ59" s="39"/>
      <c r="AKK59" s="39"/>
      <c r="AKL59" s="39"/>
      <c r="AKM59" s="39"/>
      <c r="AKN59" s="39"/>
      <c r="AKO59" s="39"/>
      <c r="AKP59" s="39"/>
      <c r="AKQ59" s="39"/>
      <c r="AKR59" s="39"/>
      <c r="AKS59" s="39"/>
      <c r="AKT59" s="39"/>
      <c r="AKU59" s="39"/>
      <c r="AKV59" s="39"/>
      <c r="AKW59" s="39"/>
      <c r="AKX59" s="39"/>
      <c r="AKY59" s="39"/>
      <c r="AKZ59" s="39"/>
      <c r="ALA59" s="39"/>
      <c r="ALB59" s="39"/>
      <c r="ALC59" s="39"/>
      <c r="ALD59" s="39"/>
      <c r="ALE59" s="39"/>
      <c r="ALF59" s="39"/>
      <c r="ALG59" s="39"/>
      <c r="ALH59" s="39"/>
      <c r="ALI59" s="39"/>
      <c r="ALJ59" s="39"/>
      <c r="ALK59" s="39"/>
      <c r="ALL59" s="39"/>
      <c r="ALM59" s="39"/>
      <c r="ALN59" s="39"/>
      <c r="ALO59" s="39"/>
      <c r="ALP59" s="39"/>
      <c r="ALQ59" s="39"/>
      <c r="ALR59" s="39"/>
      <c r="ALS59" s="39"/>
      <c r="ALT59" s="39"/>
      <c r="ALU59" s="39"/>
      <c r="ALV59" s="39"/>
      <c r="ALW59" s="39"/>
      <c r="ALX59" s="39"/>
      <c r="ALY59" s="39"/>
      <c r="ALZ59" s="39"/>
      <c r="AMA59" s="39"/>
      <c r="AMB59" s="39"/>
      <c r="AMC59" s="39"/>
      <c r="AMD59" s="39"/>
      <c r="AME59" s="39"/>
      <c r="AMF59" s="39"/>
      <c r="AMG59" s="39"/>
      <c r="AMH59" s="39"/>
      <c r="AMI59" s="39"/>
      <c r="AMJ59" s="39"/>
      <c r="AMK59" s="39"/>
      <c r="AML59" s="39"/>
      <c r="AMM59" s="39"/>
      <c r="AMN59" s="39"/>
      <c r="AMO59" s="39"/>
      <c r="AMP59" s="39"/>
      <c r="AMQ59" s="39"/>
      <c r="AMR59" s="39"/>
      <c r="AMS59" s="39"/>
      <c r="AMT59" s="39"/>
      <c r="AMU59" s="39"/>
      <c r="AMV59" s="39"/>
      <c r="AMW59" s="39"/>
      <c r="AMX59" s="39"/>
      <c r="AMY59" s="39"/>
      <c r="AMZ59" s="39"/>
      <c r="ANA59" s="39"/>
      <c r="ANB59" s="39"/>
      <c r="ANC59" s="39"/>
      <c r="AND59" s="39"/>
      <c r="ANE59" s="39"/>
      <c r="ANF59" s="39"/>
      <c r="ANG59" s="39"/>
      <c r="ANH59" s="39"/>
      <c r="ANI59" s="39"/>
      <c r="ANJ59" s="39"/>
      <c r="ANK59" s="39"/>
      <c r="ANL59" s="39"/>
      <c r="ANM59" s="39"/>
      <c r="ANN59" s="39"/>
      <c r="ANO59" s="39"/>
      <c r="ANP59" s="39"/>
      <c r="ANQ59" s="39"/>
      <c r="ANR59" s="39"/>
      <c r="ANS59" s="39"/>
      <c r="ANT59" s="39"/>
      <c r="ANU59" s="39"/>
      <c r="ANV59" s="39"/>
      <c r="ANW59" s="39"/>
      <c r="ANX59" s="39"/>
      <c r="ANY59" s="39"/>
      <c r="ANZ59" s="39"/>
      <c r="AOA59" s="39"/>
      <c r="AOB59" s="39"/>
      <c r="AOC59" s="39"/>
      <c r="AOD59" s="39"/>
      <c r="AOE59" s="39"/>
      <c r="AOF59" s="39"/>
      <c r="AOG59" s="39"/>
      <c r="AOH59" s="39"/>
      <c r="AOI59" s="39"/>
      <c r="AOJ59" s="39"/>
      <c r="AOK59" s="39"/>
      <c r="AOL59" s="39"/>
      <c r="AOM59" s="39"/>
      <c r="AON59" s="39"/>
      <c r="AOO59" s="39"/>
      <c r="AOP59" s="39"/>
      <c r="AOQ59" s="39"/>
      <c r="AOR59" s="39"/>
      <c r="AOS59" s="39"/>
      <c r="AOT59" s="39"/>
      <c r="AOU59" s="39"/>
      <c r="AOV59" s="39"/>
      <c r="AOW59" s="39"/>
      <c r="AOX59" s="39"/>
      <c r="AOY59" s="39"/>
      <c r="AOZ59" s="39"/>
      <c r="APA59" s="39"/>
      <c r="APB59" s="39"/>
      <c r="APC59" s="39"/>
      <c r="APD59" s="39"/>
      <c r="APE59" s="39"/>
      <c r="APF59" s="39"/>
      <c r="APG59" s="39"/>
      <c r="APH59" s="39"/>
      <c r="API59" s="39"/>
      <c r="APJ59" s="39"/>
      <c r="APK59" s="39"/>
      <c r="APL59" s="39"/>
      <c r="APM59" s="39"/>
      <c r="APN59" s="39"/>
      <c r="APO59" s="39"/>
      <c r="APP59" s="39"/>
      <c r="APQ59" s="39"/>
      <c r="APR59" s="39"/>
      <c r="APS59" s="39"/>
      <c r="APT59" s="39"/>
      <c r="APU59" s="39"/>
      <c r="APV59" s="39"/>
      <c r="APW59" s="39"/>
      <c r="APX59" s="39"/>
      <c r="APY59" s="39"/>
      <c r="APZ59" s="39"/>
      <c r="AQA59" s="39"/>
      <c r="AQB59" s="39"/>
      <c r="AQC59" s="39"/>
      <c r="AQD59" s="39"/>
      <c r="AQE59" s="39"/>
      <c r="AQF59" s="39"/>
      <c r="AQG59" s="39"/>
      <c r="AQH59" s="39"/>
      <c r="AQI59" s="39"/>
      <c r="AQJ59" s="39"/>
      <c r="AQK59" s="39"/>
      <c r="AQL59" s="39"/>
      <c r="AQM59" s="39"/>
      <c r="AQN59" s="39"/>
      <c r="AQO59" s="39"/>
      <c r="AQP59" s="39"/>
      <c r="AQQ59" s="39"/>
      <c r="AQR59" s="39"/>
      <c r="AQS59" s="39"/>
      <c r="AQT59" s="39"/>
      <c r="AQU59" s="39"/>
      <c r="AQV59" s="39"/>
      <c r="AQW59" s="39"/>
      <c r="AQX59" s="39"/>
      <c r="AQY59" s="39"/>
      <c r="AQZ59" s="39"/>
      <c r="ARA59" s="39"/>
      <c r="ARB59" s="39"/>
      <c r="ARC59" s="39"/>
      <c r="ARD59" s="39"/>
      <c r="ARE59" s="39"/>
      <c r="ARF59" s="39"/>
      <c r="ARG59" s="39"/>
      <c r="ARH59" s="39"/>
      <c r="ARI59" s="39"/>
      <c r="ARJ59" s="39"/>
      <c r="ARK59" s="39"/>
      <c r="ARL59" s="39"/>
      <c r="ARM59" s="39"/>
      <c r="ARN59" s="39"/>
      <c r="ARO59" s="39"/>
      <c r="ARP59" s="39"/>
      <c r="ARQ59" s="39"/>
      <c r="ARR59" s="39"/>
      <c r="ARS59" s="39"/>
      <c r="ART59" s="39"/>
      <c r="ARU59" s="39"/>
      <c r="ARV59" s="39"/>
      <c r="ARW59" s="39"/>
      <c r="ARX59" s="39"/>
      <c r="ARY59" s="39"/>
      <c r="ARZ59" s="39"/>
      <c r="ASA59" s="39"/>
      <c r="ASB59" s="39"/>
      <c r="ASC59" s="39"/>
      <c r="ASD59" s="39"/>
      <c r="ASE59" s="39"/>
      <c r="ASF59" s="39"/>
      <c r="ASG59" s="39"/>
      <c r="ASH59" s="39"/>
      <c r="ASI59" s="39"/>
      <c r="ASJ59" s="39"/>
      <c r="ASK59" s="39"/>
      <c r="ASL59" s="39"/>
      <c r="ASM59" s="39"/>
      <c r="ASN59" s="39"/>
      <c r="ASO59" s="39"/>
      <c r="ASP59" s="39"/>
      <c r="ASQ59" s="39"/>
      <c r="ASR59" s="39"/>
      <c r="ASS59" s="39"/>
      <c r="AST59" s="39"/>
      <c r="ASU59" s="39"/>
      <c r="ASV59" s="39"/>
      <c r="ASW59" s="39"/>
      <c r="ASX59" s="39"/>
      <c r="ASY59" s="39"/>
      <c r="ASZ59" s="39"/>
      <c r="ATA59" s="39"/>
      <c r="ATB59" s="39"/>
      <c r="ATC59" s="39"/>
      <c r="ATD59" s="39"/>
      <c r="ATE59" s="39"/>
      <c r="ATF59" s="39"/>
      <c r="ATG59" s="39"/>
      <c r="ATH59" s="39"/>
      <c r="ATI59" s="39"/>
      <c r="ATJ59" s="39"/>
      <c r="ATK59" s="39"/>
      <c r="ATL59" s="39"/>
      <c r="ATM59" s="39"/>
      <c r="ATN59" s="39"/>
      <c r="ATO59" s="39"/>
      <c r="ATP59" s="39"/>
      <c r="ATQ59" s="39"/>
      <c r="ATR59" s="39"/>
      <c r="ATS59" s="39"/>
      <c r="ATT59" s="39"/>
      <c r="ATU59" s="39"/>
      <c r="ATV59" s="39"/>
      <c r="ATW59" s="39"/>
      <c r="ATX59" s="39"/>
      <c r="ATY59" s="39"/>
      <c r="ATZ59" s="39"/>
      <c r="AUA59" s="39"/>
      <c r="AUB59" s="39"/>
      <c r="AUC59" s="39"/>
      <c r="AUD59" s="39"/>
      <c r="AUE59" s="39"/>
      <c r="AUF59" s="39"/>
      <c r="AUG59" s="39"/>
      <c r="AUH59" s="39"/>
      <c r="AUI59" s="39"/>
      <c r="AUJ59" s="39"/>
      <c r="AUK59" s="39"/>
      <c r="AUL59" s="39"/>
      <c r="AUM59" s="39"/>
      <c r="AUN59" s="39"/>
      <c r="AUO59" s="39"/>
      <c r="AUP59" s="39"/>
      <c r="AUQ59" s="39"/>
      <c r="AUR59" s="39"/>
      <c r="AUS59" s="39"/>
      <c r="AUT59" s="39"/>
      <c r="AUU59" s="39"/>
      <c r="AUV59" s="39"/>
      <c r="AUW59" s="39"/>
      <c r="AUX59" s="39"/>
      <c r="AUY59" s="39"/>
      <c r="AUZ59" s="39"/>
      <c r="AVA59" s="39"/>
      <c r="AVB59" s="39"/>
      <c r="AVC59" s="39"/>
      <c r="AVD59" s="39"/>
      <c r="AVE59" s="39"/>
      <c r="AVF59" s="39"/>
      <c r="AVG59" s="39"/>
      <c r="AVH59" s="39"/>
      <c r="AVI59" s="39"/>
      <c r="AVJ59" s="39"/>
      <c r="AVK59" s="39"/>
      <c r="AVL59" s="39"/>
      <c r="AVM59" s="39"/>
      <c r="AVN59" s="39"/>
      <c r="AVO59" s="39"/>
      <c r="AVP59" s="39"/>
      <c r="AVQ59" s="39"/>
      <c r="AVR59" s="39"/>
      <c r="AVS59" s="39"/>
      <c r="AVT59" s="39"/>
      <c r="AVU59" s="39"/>
      <c r="AVV59" s="39"/>
      <c r="AVW59" s="39"/>
      <c r="AVX59" s="39"/>
      <c r="AVY59" s="39"/>
      <c r="AVZ59" s="39"/>
      <c r="AWA59" s="39"/>
      <c r="AWB59" s="39"/>
      <c r="AWC59" s="39"/>
      <c r="AWD59" s="39"/>
      <c r="AWE59" s="39"/>
      <c r="AWF59" s="39"/>
      <c r="AWG59" s="39"/>
      <c r="AWH59" s="39"/>
      <c r="AWI59" s="39"/>
      <c r="AWJ59" s="39"/>
      <c r="AWK59" s="39"/>
      <c r="AWL59" s="39"/>
      <c r="AWM59" s="39"/>
      <c r="AWN59" s="39"/>
      <c r="AWO59" s="39"/>
      <c r="AWP59" s="39"/>
      <c r="AWQ59" s="39"/>
      <c r="AWR59" s="39"/>
      <c r="AWS59" s="39"/>
      <c r="AWT59" s="39"/>
      <c r="AWU59" s="39"/>
      <c r="AWV59" s="39"/>
      <c r="AWW59" s="39"/>
      <c r="AWX59" s="39"/>
      <c r="AWY59" s="39"/>
      <c r="AWZ59" s="39"/>
      <c r="AXA59" s="39"/>
      <c r="AXB59" s="39"/>
      <c r="AXC59" s="39"/>
      <c r="AXD59" s="39"/>
      <c r="AXE59" s="39"/>
      <c r="AXF59" s="39"/>
      <c r="AXG59" s="39"/>
      <c r="AXH59" s="39"/>
      <c r="AXI59" s="39"/>
      <c r="AXJ59" s="39"/>
      <c r="AXK59" s="39"/>
      <c r="AXL59" s="39"/>
      <c r="AXM59" s="39"/>
      <c r="AXN59" s="39"/>
      <c r="AXO59" s="39"/>
      <c r="AXP59" s="39"/>
      <c r="AXQ59" s="39"/>
      <c r="AXR59" s="39"/>
      <c r="AXS59" s="39"/>
      <c r="AXT59" s="39"/>
      <c r="AXU59" s="39"/>
      <c r="AXV59" s="39"/>
      <c r="AXW59" s="39"/>
      <c r="AXX59" s="39"/>
      <c r="AXY59" s="39"/>
      <c r="AXZ59" s="39"/>
      <c r="AYA59" s="39"/>
      <c r="AYB59" s="39"/>
      <c r="AYC59" s="39"/>
      <c r="AYD59" s="39"/>
      <c r="AYE59" s="39"/>
      <c r="AYF59" s="39"/>
      <c r="AYG59" s="39"/>
      <c r="AYH59" s="39"/>
      <c r="AYI59" s="39"/>
      <c r="AYJ59" s="39"/>
      <c r="AYK59" s="39"/>
      <c r="AYL59" s="39"/>
      <c r="AYM59" s="39"/>
      <c r="AYN59" s="39"/>
      <c r="AYO59" s="39"/>
      <c r="AYP59" s="39"/>
      <c r="AYQ59" s="39"/>
      <c r="AYR59" s="39"/>
      <c r="AYS59" s="39"/>
      <c r="AYT59" s="39"/>
      <c r="AYU59" s="39"/>
      <c r="AYV59" s="39"/>
      <c r="AYW59" s="39"/>
      <c r="AYX59" s="39"/>
      <c r="AYY59" s="39"/>
      <c r="AYZ59" s="39"/>
      <c r="AZA59" s="39"/>
      <c r="AZB59" s="39"/>
      <c r="AZC59" s="39"/>
      <c r="AZD59" s="39"/>
      <c r="AZE59" s="39"/>
      <c r="AZF59" s="39"/>
      <c r="AZG59" s="39"/>
      <c r="AZH59" s="39"/>
      <c r="AZI59" s="39"/>
      <c r="AZJ59" s="39"/>
      <c r="AZK59" s="39"/>
      <c r="AZL59" s="39"/>
      <c r="AZM59" s="39"/>
      <c r="AZN59" s="39"/>
      <c r="AZO59" s="39"/>
      <c r="AZP59" s="39"/>
      <c r="AZQ59" s="39"/>
      <c r="AZR59" s="39"/>
      <c r="AZS59" s="39"/>
      <c r="AZT59" s="39"/>
      <c r="AZU59" s="39"/>
      <c r="AZV59" s="39"/>
      <c r="AZW59" s="39"/>
      <c r="AZX59" s="39"/>
      <c r="AZY59" s="39"/>
      <c r="AZZ59" s="39"/>
      <c r="BAA59" s="39"/>
      <c r="BAB59" s="39"/>
      <c r="BAC59" s="39"/>
      <c r="BAD59" s="39"/>
      <c r="BAE59" s="39"/>
      <c r="BAF59" s="39"/>
      <c r="BAG59" s="39"/>
      <c r="BAH59" s="39"/>
      <c r="BAI59" s="39"/>
      <c r="BAJ59" s="39"/>
      <c r="BAK59" s="39"/>
      <c r="BAL59" s="39"/>
      <c r="BAM59" s="39"/>
      <c r="BAN59" s="39"/>
      <c r="BAO59" s="39"/>
      <c r="BAP59" s="39"/>
      <c r="BAQ59" s="39"/>
      <c r="BAR59" s="39"/>
      <c r="BAS59" s="39"/>
      <c r="BAT59" s="39"/>
      <c r="BAU59" s="39"/>
      <c r="BAV59" s="39"/>
      <c r="BAW59" s="39"/>
      <c r="BAX59" s="39"/>
      <c r="BAY59" s="39"/>
      <c r="BAZ59" s="39"/>
      <c r="BBA59" s="39"/>
      <c r="BBB59" s="39"/>
      <c r="BBC59" s="39"/>
      <c r="BBD59" s="39"/>
      <c r="BBE59" s="39"/>
      <c r="BBF59" s="39"/>
      <c r="BBG59" s="39"/>
      <c r="BBH59" s="39"/>
      <c r="BBI59" s="39"/>
      <c r="BBJ59" s="39"/>
      <c r="BBK59" s="39"/>
      <c r="BBL59" s="39"/>
      <c r="BBM59" s="39"/>
      <c r="BBN59" s="39"/>
      <c r="BBO59" s="39"/>
      <c r="BBP59" s="39"/>
      <c r="BBQ59" s="39"/>
      <c r="BBR59" s="39"/>
      <c r="BBS59" s="39"/>
      <c r="BBT59" s="39"/>
      <c r="BBU59" s="39"/>
      <c r="BBV59" s="39"/>
      <c r="BBW59" s="39"/>
      <c r="BBX59" s="39"/>
      <c r="BBY59" s="39"/>
      <c r="BBZ59" s="39"/>
      <c r="BCA59" s="39"/>
      <c r="BCB59" s="39"/>
      <c r="BCC59" s="39"/>
      <c r="BCD59" s="39"/>
      <c r="BCE59" s="39"/>
      <c r="BCF59" s="39"/>
      <c r="BCG59" s="39"/>
      <c r="BCH59" s="39"/>
      <c r="BCI59" s="39"/>
      <c r="BCJ59" s="39"/>
      <c r="BCK59" s="39"/>
      <c r="BCL59" s="39"/>
      <c r="BCM59" s="39"/>
      <c r="BCN59" s="39"/>
      <c r="BCO59" s="39"/>
      <c r="BCP59" s="39"/>
      <c r="BCQ59" s="39"/>
      <c r="BCR59" s="39"/>
      <c r="BCS59" s="39"/>
      <c r="BCT59" s="39"/>
      <c r="BCU59" s="39"/>
      <c r="BCV59" s="39"/>
      <c r="BCW59" s="39"/>
      <c r="BCX59" s="39"/>
      <c r="BCY59" s="39"/>
      <c r="BCZ59" s="39"/>
      <c r="BDA59" s="39"/>
      <c r="BDB59" s="39"/>
      <c r="BDC59" s="39"/>
      <c r="BDD59" s="39"/>
      <c r="BDE59" s="39"/>
      <c r="BDF59" s="39"/>
      <c r="BDG59" s="39"/>
      <c r="BDH59" s="39"/>
      <c r="BDI59" s="39"/>
      <c r="BDJ59" s="39"/>
      <c r="BDK59" s="39"/>
      <c r="BDL59" s="39"/>
      <c r="BDM59" s="39"/>
      <c r="BDN59" s="39"/>
      <c r="BDO59" s="39"/>
      <c r="BDP59" s="39"/>
      <c r="BDQ59" s="39"/>
      <c r="BDR59" s="39"/>
      <c r="BDS59" s="39"/>
      <c r="BDT59" s="39"/>
      <c r="BDU59" s="39"/>
      <c r="BDV59" s="39"/>
      <c r="BDW59" s="39"/>
      <c r="BDX59" s="39"/>
      <c r="BDY59" s="39"/>
      <c r="BDZ59" s="39"/>
      <c r="BEA59" s="39"/>
      <c r="BEB59" s="39"/>
      <c r="BEC59" s="39"/>
      <c r="BED59" s="39"/>
      <c r="BEE59" s="39"/>
      <c r="BEF59" s="39"/>
      <c r="BEG59" s="39"/>
      <c r="BEH59" s="39"/>
      <c r="BEI59" s="39"/>
      <c r="BEJ59" s="39"/>
      <c r="BEK59" s="39"/>
      <c r="BEL59" s="39"/>
      <c r="BEM59" s="39"/>
      <c r="BEN59" s="39"/>
      <c r="BEO59" s="39"/>
      <c r="BEP59" s="39"/>
      <c r="BEQ59" s="39"/>
      <c r="BER59" s="39"/>
      <c r="BES59" s="39"/>
      <c r="BET59" s="39"/>
      <c r="BEU59" s="39"/>
      <c r="BEV59" s="39"/>
      <c r="BEW59" s="39"/>
      <c r="BEX59" s="39"/>
      <c r="BEY59" s="39"/>
      <c r="BEZ59" s="39"/>
      <c r="BFA59" s="39"/>
      <c r="BFB59" s="39"/>
      <c r="BFC59" s="39"/>
      <c r="BFD59" s="39"/>
      <c r="BFE59" s="39"/>
      <c r="BFF59" s="39"/>
      <c r="BFG59" s="39"/>
      <c r="BFH59" s="39"/>
      <c r="BFI59" s="39"/>
      <c r="BFJ59" s="39"/>
      <c r="BFK59" s="39"/>
      <c r="BFL59" s="39"/>
      <c r="BFM59" s="39"/>
      <c r="BFN59" s="39"/>
      <c r="BFO59" s="39"/>
      <c r="BFP59" s="39"/>
      <c r="BFQ59" s="39"/>
      <c r="BFR59" s="39"/>
      <c r="BFS59" s="39"/>
      <c r="BFT59" s="39"/>
      <c r="BFU59" s="39"/>
      <c r="BFV59" s="39"/>
      <c r="BFW59" s="39"/>
      <c r="BFX59" s="39"/>
      <c r="BFY59" s="39"/>
      <c r="BFZ59" s="39"/>
      <c r="BGA59" s="39"/>
      <c r="BGB59" s="39"/>
      <c r="BGC59" s="39"/>
      <c r="BGD59" s="39"/>
      <c r="BGE59" s="39"/>
      <c r="BGF59" s="39"/>
      <c r="BGG59" s="39"/>
      <c r="BGH59" s="39"/>
      <c r="BGI59" s="39"/>
      <c r="BGJ59" s="39"/>
      <c r="BGK59" s="39"/>
      <c r="BGL59" s="39"/>
      <c r="BGM59" s="39"/>
      <c r="BGN59" s="39"/>
      <c r="BGO59" s="39"/>
      <c r="BGP59" s="39"/>
      <c r="BGQ59" s="39"/>
      <c r="BGR59" s="39"/>
      <c r="BGS59" s="39"/>
      <c r="BGT59" s="39"/>
      <c r="BGU59" s="39"/>
      <c r="BGV59" s="39"/>
      <c r="BGW59" s="39"/>
      <c r="BGX59" s="39"/>
      <c r="BGY59" s="39"/>
      <c r="BGZ59" s="39"/>
      <c r="BHA59" s="39"/>
      <c r="BHB59" s="39"/>
      <c r="BHC59" s="39"/>
      <c r="BHD59" s="39"/>
      <c r="BHE59" s="39"/>
      <c r="BHF59" s="39"/>
      <c r="BHG59" s="39"/>
      <c r="BHH59" s="39"/>
      <c r="BHI59" s="39"/>
      <c r="BHJ59" s="39"/>
      <c r="BHK59" s="39"/>
      <c r="BHL59" s="39"/>
      <c r="BHM59" s="39"/>
      <c r="BHN59" s="39"/>
      <c r="BHO59" s="39"/>
      <c r="BHP59" s="39"/>
      <c r="BHQ59" s="39"/>
      <c r="BHR59" s="39"/>
      <c r="BHS59" s="39"/>
      <c r="BHT59" s="39"/>
      <c r="BHU59" s="39"/>
      <c r="BHV59" s="39"/>
      <c r="BHW59" s="39"/>
      <c r="BHX59" s="39"/>
      <c r="BHY59" s="39"/>
      <c r="BHZ59" s="39"/>
      <c r="BIA59" s="39"/>
      <c r="BIB59" s="39"/>
      <c r="BIC59" s="39"/>
      <c r="BID59" s="39"/>
      <c r="BIE59" s="39"/>
      <c r="BIF59" s="39"/>
      <c r="BIG59" s="39"/>
      <c r="BIH59" s="39"/>
      <c r="BII59" s="39"/>
      <c r="BIJ59" s="39"/>
      <c r="BIK59" s="39"/>
      <c r="BIL59" s="39"/>
      <c r="BIM59" s="39"/>
      <c r="BIN59" s="39"/>
      <c r="BIO59" s="39"/>
      <c r="BIP59" s="39"/>
      <c r="BIQ59" s="39"/>
      <c r="BIR59" s="39"/>
      <c r="BIS59" s="39"/>
      <c r="BIT59" s="39"/>
      <c r="BIU59" s="39"/>
      <c r="BIV59" s="39"/>
      <c r="BIW59" s="39"/>
      <c r="BIX59" s="39"/>
      <c r="BIY59" s="39"/>
      <c r="BIZ59" s="39"/>
      <c r="BJA59" s="39"/>
      <c r="BJB59" s="39"/>
      <c r="BJC59" s="39"/>
      <c r="BJD59" s="39"/>
      <c r="BJE59" s="39"/>
      <c r="BJF59" s="39"/>
      <c r="BJG59" s="39"/>
      <c r="BJH59" s="39"/>
      <c r="BJI59" s="39"/>
      <c r="BJJ59" s="39"/>
      <c r="BJK59" s="39"/>
      <c r="BJL59" s="39"/>
      <c r="BJM59" s="39"/>
      <c r="BJN59" s="39"/>
      <c r="BJO59" s="39"/>
      <c r="BJP59" s="39"/>
      <c r="BJQ59" s="39"/>
      <c r="BJR59" s="39"/>
      <c r="BJS59" s="39"/>
      <c r="BJT59" s="39"/>
      <c r="BJU59" s="39"/>
      <c r="BJV59" s="39"/>
      <c r="BJW59" s="39"/>
      <c r="BJX59" s="39"/>
      <c r="BJY59" s="39"/>
      <c r="BJZ59" s="39"/>
      <c r="BKA59" s="39"/>
      <c r="BKB59" s="39"/>
      <c r="BKC59" s="39"/>
      <c r="BKD59" s="39"/>
      <c r="BKE59" s="39"/>
      <c r="BKF59" s="39"/>
      <c r="BKG59" s="39"/>
      <c r="BKH59" s="39"/>
      <c r="BKI59" s="39"/>
      <c r="BKJ59" s="39"/>
      <c r="BKK59" s="39"/>
      <c r="BKL59" s="39"/>
      <c r="BKM59" s="39"/>
      <c r="BKN59" s="39"/>
      <c r="BKO59" s="39"/>
      <c r="BKP59" s="39"/>
      <c r="BKQ59" s="39"/>
      <c r="BKR59" s="39"/>
      <c r="BKS59" s="39"/>
      <c r="BKT59" s="39"/>
      <c r="BKU59" s="39"/>
      <c r="BKV59" s="39"/>
      <c r="BKW59" s="39"/>
      <c r="BKX59" s="39"/>
      <c r="BKY59" s="39"/>
      <c r="BKZ59" s="39"/>
      <c r="BLA59" s="39"/>
      <c r="BLB59" s="39"/>
      <c r="BLC59" s="39"/>
      <c r="BLD59" s="39"/>
      <c r="BLE59" s="39"/>
      <c r="BLF59" s="39"/>
      <c r="BLG59" s="39"/>
      <c r="BLH59" s="39"/>
      <c r="BLI59" s="39"/>
      <c r="BLJ59" s="39"/>
      <c r="BLK59" s="39"/>
      <c r="BLL59" s="39"/>
      <c r="BLM59" s="39"/>
      <c r="BLN59" s="39"/>
      <c r="BLO59" s="39"/>
      <c r="BLP59" s="39"/>
      <c r="BLQ59" s="39"/>
      <c r="BLR59" s="39"/>
      <c r="BLS59" s="39"/>
      <c r="BLT59" s="39"/>
      <c r="BLU59" s="39"/>
      <c r="BLV59" s="39"/>
      <c r="BLW59" s="39"/>
      <c r="BLX59" s="39"/>
      <c r="BLY59" s="39"/>
      <c r="BLZ59" s="39"/>
      <c r="BMA59" s="39"/>
      <c r="BMB59" s="39"/>
      <c r="BMC59" s="39"/>
      <c r="BMD59" s="39"/>
      <c r="BME59" s="39"/>
      <c r="BMF59" s="39"/>
      <c r="BMG59" s="39"/>
      <c r="BMH59" s="39"/>
      <c r="BMI59" s="39"/>
      <c r="BMJ59" s="39"/>
      <c r="BMK59" s="39"/>
      <c r="BML59" s="39"/>
      <c r="BMM59" s="39"/>
      <c r="BMN59" s="39"/>
      <c r="BMO59" s="39"/>
      <c r="BMP59" s="39"/>
      <c r="BMQ59" s="39"/>
      <c r="BMR59" s="39"/>
      <c r="BMS59" s="39"/>
      <c r="BMT59" s="39"/>
      <c r="BMU59" s="39"/>
      <c r="BMV59" s="39"/>
      <c r="BMW59" s="39"/>
      <c r="BMX59" s="39"/>
      <c r="BMY59" s="39"/>
      <c r="BMZ59" s="39"/>
      <c r="BNA59" s="39"/>
      <c r="BNB59" s="39"/>
      <c r="BNC59" s="39"/>
      <c r="BND59" s="39"/>
      <c r="BNE59" s="39"/>
      <c r="BNF59" s="39"/>
      <c r="BNG59" s="39"/>
      <c r="BNH59" s="39"/>
      <c r="BNI59" s="39"/>
      <c r="BNJ59" s="39"/>
      <c r="BNK59" s="39"/>
      <c r="BNL59" s="39"/>
      <c r="BNM59" s="39"/>
      <c r="BNN59" s="39"/>
      <c r="BNO59" s="39"/>
      <c r="BNP59" s="39"/>
      <c r="BNQ59" s="39"/>
      <c r="BNR59" s="39"/>
      <c r="BNS59" s="39"/>
      <c r="BNT59" s="39"/>
      <c r="BNU59" s="39"/>
      <c r="BNV59" s="39"/>
      <c r="BNW59" s="39"/>
      <c r="BNX59" s="39"/>
      <c r="BNY59" s="39"/>
      <c r="BNZ59" s="39"/>
      <c r="BOA59" s="39"/>
      <c r="BOB59" s="39"/>
      <c r="BOC59" s="39"/>
      <c r="BOD59" s="39"/>
      <c r="BOE59" s="39"/>
      <c r="BOF59" s="39"/>
      <c r="BOG59" s="39"/>
      <c r="BOH59" s="39"/>
      <c r="BOI59" s="39"/>
      <c r="BOJ59" s="39"/>
      <c r="BOK59" s="39"/>
      <c r="BOL59" s="39"/>
      <c r="BOM59" s="39"/>
      <c r="BON59" s="39"/>
      <c r="BOO59" s="39"/>
      <c r="BOP59" s="39"/>
      <c r="BOQ59" s="39"/>
      <c r="BOR59" s="39"/>
      <c r="BOS59" s="39"/>
      <c r="BOT59" s="39"/>
      <c r="BOU59" s="39"/>
      <c r="BOV59" s="39"/>
      <c r="BOW59" s="39"/>
      <c r="BOX59" s="39"/>
      <c r="BOY59" s="39"/>
      <c r="BOZ59" s="39"/>
      <c r="BPA59" s="39"/>
      <c r="BPB59" s="39"/>
      <c r="BPC59" s="39"/>
      <c r="BPD59" s="39"/>
      <c r="BPE59" s="39"/>
      <c r="BPF59" s="39"/>
      <c r="BPG59" s="39"/>
      <c r="BPH59" s="39"/>
      <c r="BPI59" s="39"/>
      <c r="BPJ59" s="39"/>
      <c r="BPK59" s="39"/>
      <c r="BPL59" s="39"/>
      <c r="BPM59" s="39"/>
      <c r="BPN59" s="39"/>
      <c r="BPO59" s="39"/>
      <c r="BPP59" s="39"/>
      <c r="BPQ59" s="39"/>
      <c r="BPR59" s="39"/>
      <c r="BPS59" s="39"/>
      <c r="BPT59" s="39"/>
      <c r="BPU59" s="39"/>
      <c r="BPV59" s="39"/>
      <c r="BPW59" s="39"/>
      <c r="BPX59" s="39"/>
      <c r="BPY59" s="39"/>
      <c r="BPZ59" s="39"/>
      <c r="BQA59" s="39"/>
      <c r="BQB59" s="39"/>
      <c r="BQC59" s="39"/>
      <c r="BQD59" s="39"/>
      <c r="BQE59" s="39"/>
      <c r="BQF59" s="39"/>
      <c r="BQG59" s="39"/>
      <c r="BQH59" s="39"/>
      <c r="BQI59" s="39"/>
      <c r="BQJ59" s="39"/>
      <c r="BQK59" s="39"/>
      <c r="BQL59" s="39"/>
      <c r="BQM59" s="39"/>
      <c r="BQN59" s="39"/>
      <c r="BQO59" s="39"/>
      <c r="BQP59" s="39"/>
      <c r="BQQ59" s="39"/>
      <c r="BQR59" s="39"/>
      <c r="BQS59" s="39"/>
      <c r="BQT59" s="39"/>
      <c r="BQU59" s="39"/>
      <c r="BQV59" s="39"/>
      <c r="BQW59" s="39"/>
      <c r="BQX59" s="39"/>
      <c r="BQY59" s="39"/>
      <c r="BQZ59" s="39"/>
      <c r="BRA59" s="39"/>
      <c r="BRB59" s="39"/>
      <c r="BRC59" s="39"/>
      <c r="BRD59" s="39"/>
      <c r="BRE59" s="39"/>
      <c r="BRF59" s="39"/>
      <c r="BRG59" s="39"/>
      <c r="BRH59" s="39"/>
      <c r="BRI59" s="39"/>
      <c r="BRJ59" s="39"/>
      <c r="BRK59" s="39"/>
      <c r="BRL59" s="39"/>
      <c r="BRM59" s="39"/>
      <c r="BRN59" s="39"/>
      <c r="BRO59" s="39"/>
      <c r="BRP59" s="39"/>
      <c r="BRQ59" s="39"/>
      <c r="BRR59" s="39"/>
      <c r="BRS59" s="39"/>
      <c r="BRT59" s="39"/>
      <c r="BRU59" s="39"/>
      <c r="BRV59" s="39"/>
      <c r="BRW59" s="39"/>
      <c r="BRX59" s="39"/>
      <c r="BRY59" s="39"/>
      <c r="BRZ59" s="39"/>
      <c r="BSA59" s="39"/>
      <c r="BSB59" s="39"/>
      <c r="BSC59" s="39"/>
      <c r="BSD59" s="39"/>
      <c r="BSE59" s="39"/>
      <c r="BSF59" s="39"/>
      <c r="BSG59" s="39"/>
      <c r="BSH59" s="39"/>
      <c r="BSI59" s="39"/>
      <c r="BSJ59" s="39"/>
      <c r="BSK59" s="39"/>
      <c r="BSL59" s="39"/>
      <c r="BSM59" s="39"/>
      <c r="BSN59" s="39"/>
      <c r="BSO59" s="39"/>
      <c r="BSP59" s="39"/>
      <c r="BSQ59" s="39"/>
      <c r="BSR59" s="39"/>
      <c r="BSS59" s="39"/>
      <c r="BST59" s="39"/>
      <c r="BSU59" s="39"/>
      <c r="BSV59" s="39"/>
      <c r="BSW59" s="39"/>
      <c r="BSX59" s="39"/>
      <c r="BSY59" s="39"/>
      <c r="BSZ59" s="39"/>
      <c r="BTA59" s="39"/>
      <c r="BTB59" s="39"/>
      <c r="BTC59" s="39"/>
      <c r="BTD59" s="39"/>
      <c r="BTE59" s="39"/>
      <c r="BTF59" s="39"/>
      <c r="BTG59" s="39"/>
      <c r="BTH59" s="39"/>
      <c r="BTI59" s="39"/>
      <c r="BTJ59" s="39"/>
      <c r="BTK59" s="39"/>
      <c r="BTL59" s="39"/>
      <c r="BTM59" s="39"/>
      <c r="BTN59" s="39"/>
      <c r="BTO59" s="39"/>
      <c r="BTP59" s="39"/>
      <c r="BTQ59" s="39"/>
      <c r="BTR59" s="39"/>
      <c r="BTS59" s="39"/>
      <c r="BTT59" s="39"/>
      <c r="BTU59" s="39"/>
      <c r="BTV59" s="39"/>
      <c r="BTW59" s="39"/>
      <c r="BTX59" s="39"/>
      <c r="BTY59" s="39"/>
      <c r="BTZ59" s="39"/>
      <c r="BUA59" s="39"/>
      <c r="BUB59" s="39"/>
      <c r="BUC59" s="39"/>
      <c r="BUD59" s="39"/>
      <c r="BUE59" s="39"/>
      <c r="BUF59" s="39"/>
      <c r="BUG59" s="39"/>
      <c r="BUH59" s="39"/>
      <c r="BUI59" s="39"/>
      <c r="BUJ59" s="39"/>
      <c r="BUK59" s="39"/>
      <c r="BUL59" s="39"/>
      <c r="BUM59" s="39"/>
      <c r="BUN59" s="39"/>
      <c r="BUO59" s="39"/>
      <c r="BUP59" s="39"/>
      <c r="BUQ59" s="39"/>
      <c r="BUR59" s="39"/>
      <c r="BUS59" s="39"/>
      <c r="BUT59" s="39"/>
      <c r="BUU59" s="39"/>
      <c r="BUV59" s="39"/>
      <c r="BUW59" s="39"/>
      <c r="BUX59" s="39"/>
      <c r="BUY59" s="39"/>
      <c r="BUZ59" s="39"/>
      <c r="BVA59" s="39"/>
      <c r="BVB59" s="39"/>
      <c r="BVC59" s="39"/>
      <c r="BVD59" s="39"/>
      <c r="BVE59" s="39"/>
      <c r="BVF59" s="39"/>
      <c r="BVG59" s="39"/>
      <c r="BVH59" s="39"/>
      <c r="BVI59" s="39"/>
      <c r="BVJ59" s="39"/>
      <c r="BVK59" s="39"/>
      <c r="BVL59" s="39"/>
      <c r="BVM59" s="39"/>
      <c r="BVN59" s="39"/>
      <c r="BVO59" s="39"/>
      <c r="BVP59" s="39"/>
      <c r="BVQ59" s="39"/>
      <c r="BVR59" s="39"/>
      <c r="BVS59" s="39"/>
      <c r="BVT59" s="39"/>
      <c r="BVU59" s="39"/>
      <c r="BVV59" s="39"/>
      <c r="BVW59" s="39"/>
      <c r="BVX59" s="39"/>
      <c r="BVY59" s="39"/>
      <c r="BVZ59" s="39"/>
      <c r="BWA59" s="39"/>
      <c r="BWB59" s="39"/>
      <c r="BWC59" s="39"/>
      <c r="BWD59" s="39"/>
      <c r="BWE59" s="39"/>
      <c r="BWF59" s="39"/>
      <c r="BWG59" s="39"/>
      <c r="BWH59" s="39"/>
      <c r="BWI59" s="39"/>
      <c r="BWJ59" s="39"/>
      <c r="BWK59" s="39"/>
      <c r="BWL59" s="39"/>
      <c r="BWM59" s="39"/>
      <c r="BWN59" s="39"/>
      <c r="BWO59" s="39"/>
      <c r="BWP59" s="39"/>
      <c r="BWQ59" s="39"/>
      <c r="BWR59" s="39"/>
      <c r="BWS59" s="39"/>
      <c r="BWT59" s="39"/>
      <c r="BWU59" s="39"/>
      <c r="BWV59" s="39"/>
      <c r="BWW59" s="39"/>
      <c r="BWX59" s="39"/>
      <c r="BWY59" s="39"/>
      <c r="BWZ59" s="39"/>
      <c r="BXA59" s="39"/>
      <c r="BXB59" s="39"/>
      <c r="BXC59" s="39"/>
      <c r="BXD59" s="39"/>
      <c r="BXE59" s="39"/>
      <c r="BXF59" s="39"/>
      <c r="BXG59" s="39"/>
      <c r="BXH59" s="39"/>
      <c r="BXI59" s="39"/>
      <c r="BXJ59" s="39"/>
      <c r="BXK59" s="39"/>
      <c r="BXL59" s="39"/>
      <c r="BXM59" s="39"/>
      <c r="BXN59" s="39"/>
      <c r="BXO59" s="39"/>
      <c r="BXP59" s="39"/>
      <c r="BXQ59" s="39"/>
      <c r="BXR59" s="39"/>
      <c r="BXS59" s="39"/>
      <c r="BXT59" s="39"/>
      <c r="BXU59" s="39"/>
      <c r="BXV59" s="39"/>
      <c r="BXW59" s="39"/>
      <c r="BXX59" s="39"/>
      <c r="BXY59" s="39"/>
      <c r="BXZ59" s="39"/>
      <c r="BYA59" s="39"/>
      <c r="BYB59" s="39"/>
      <c r="BYC59" s="39"/>
      <c r="BYD59" s="39"/>
      <c r="BYE59" s="39"/>
      <c r="BYF59" s="39"/>
      <c r="BYG59" s="39"/>
      <c r="BYH59" s="39"/>
      <c r="BYI59" s="39"/>
      <c r="BYJ59" s="39"/>
      <c r="BYK59" s="39"/>
      <c r="BYL59" s="39"/>
      <c r="BYM59" s="39"/>
      <c r="BYN59" s="39"/>
      <c r="BYO59" s="39"/>
      <c r="BYP59" s="39"/>
      <c r="BYQ59" s="39"/>
      <c r="BYR59" s="39"/>
      <c r="BYS59" s="39"/>
      <c r="BYT59" s="39"/>
      <c r="BYU59" s="39"/>
      <c r="BYV59" s="39"/>
      <c r="BYW59" s="39"/>
      <c r="BYX59" s="39"/>
      <c r="BYY59" s="39"/>
      <c r="BYZ59" s="39"/>
      <c r="BZA59" s="39"/>
      <c r="BZB59" s="39"/>
      <c r="BZC59" s="39"/>
      <c r="BZD59" s="39"/>
      <c r="BZE59" s="39"/>
      <c r="BZF59" s="39"/>
      <c r="BZG59" s="39"/>
      <c r="BZH59" s="39"/>
      <c r="BZI59" s="39"/>
      <c r="BZJ59" s="39"/>
      <c r="BZK59" s="39"/>
      <c r="BZL59" s="39"/>
      <c r="BZM59" s="39"/>
      <c r="BZN59" s="39"/>
      <c r="BZO59" s="39"/>
      <c r="BZP59" s="39"/>
      <c r="BZQ59" s="39"/>
      <c r="BZR59" s="39"/>
      <c r="BZS59" s="39"/>
      <c r="BZT59" s="39"/>
      <c r="BZU59" s="39"/>
      <c r="BZV59" s="39"/>
      <c r="BZW59" s="39"/>
      <c r="BZX59" s="39"/>
      <c r="BZY59" s="39"/>
      <c r="BZZ59" s="39"/>
      <c r="CAA59" s="39"/>
      <c r="CAB59" s="39"/>
      <c r="CAC59" s="39"/>
      <c r="CAD59" s="39"/>
      <c r="CAE59" s="39"/>
      <c r="CAF59" s="39"/>
      <c r="CAG59" s="39"/>
      <c r="CAH59" s="39"/>
      <c r="CAI59" s="39"/>
      <c r="CAJ59" s="39"/>
      <c r="CAK59" s="39"/>
      <c r="CAL59" s="39"/>
      <c r="CAM59" s="39"/>
      <c r="CAN59" s="39"/>
      <c r="CAO59" s="39"/>
      <c r="CAP59" s="39"/>
      <c r="CAQ59" s="39"/>
      <c r="CAR59" s="39"/>
      <c r="CAS59" s="39"/>
      <c r="CAT59" s="39"/>
      <c r="CAU59" s="39"/>
      <c r="CAV59" s="39"/>
      <c r="CAW59" s="39"/>
      <c r="CAX59" s="39"/>
      <c r="CAY59" s="39"/>
      <c r="CAZ59" s="39"/>
      <c r="CBA59" s="39"/>
      <c r="CBB59" s="39"/>
      <c r="CBC59" s="39"/>
      <c r="CBD59" s="39"/>
      <c r="CBE59" s="39"/>
      <c r="CBF59" s="39"/>
      <c r="CBG59" s="39"/>
      <c r="CBH59" s="39"/>
      <c r="CBI59" s="39"/>
      <c r="CBJ59" s="39"/>
      <c r="CBK59" s="39"/>
      <c r="CBL59" s="39"/>
      <c r="CBM59" s="39"/>
      <c r="CBN59" s="39"/>
      <c r="CBO59" s="39"/>
      <c r="CBP59" s="39"/>
      <c r="CBQ59" s="39"/>
      <c r="CBR59" s="39"/>
      <c r="CBS59" s="39"/>
      <c r="CBT59" s="39"/>
      <c r="CBU59" s="39"/>
      <c r="CBV59" s="39"/>
      <c r="CBW59" s="39"/>
      <c r="CBX59" s="39"/>
      <c r="CBY59" s="39"/>
      <c r="CBZ59" s="39"/>
      <c r="CCA59" s="39"/>
      <c r="CCB59" s="39"/>
      <c r="CCC59" s="39"/>
      <c r="CCD59" s="39"/>
      <c r="CCE59" s="39"/>
      <c r="CCF59" s="39"/>
      <c r="CCG59" s="39"/>
      <c r="CCH59" s="39"/>
      <c r="CCI59" s="39"/>
      <c r="CCJ59" s="39"/>
      <c r="CCK59" s="39"/>
      <c r="CCL59" s="39"/>
      <c r="CCM59" s="39"/>
      <c r="CCN59" s="39"/>
      <c r="CCO59" s="39"/>
      <c r="CCP59" s="39"/>
      <c r="CCQ59" s="39"/>
      <c r="CCR59" s="39"/>
      <c r="CCS59" s="39"/>
      <c r="CCT59" s="39"/>
      <c r="CCU59" s="39"/>
      <c r="CCV59" s="39"/>
      <c r="CCW59" s="39"/>
      <c r="CCX59" s="39"/>
      <c r="CCY59" s="39"/>
      <c r="CCZ59" s="39"/>
      <c r="CDA59" s="39"/>
      <c r="CDB59" s="39"/>
      <c r="CDC59" s="39"/>
      <c r="CDD59" s="39"/>
      <c r="CDE59" s="39"/>
      <c r="CDF59" s="39"/>
      <c r="CDG59" s="39"/>
      <c r="CDH59" s="39"/>
      <c r="CDI59" s="39"/>
      <c r="CDJ59" s="39"/>
      <c r="CDK59" s="39"/>
      <c r="CDL59" s="39"/>
      <c r="CDM59" s="39"/>
      <c r="CDN59" s="39"/>
      <c r="CDO59" s="39"/>
      <c r="CDP59" s="39"/>
      <c r="CDQ59" s="39"/>
      <c r="CDR59" s="39"/>
      <c r="CDS59" s="39"/>
      <c r="CDT59" s="39"/>
      <c r="CDU59" s="39"/>
      <c r="CDV59" s="39"/>
      <c r="CDW59" s="39"/>
      <c r="CDX59" s="39"/>
      <c r="CDY59" s="39"/>
      <c r="CDZ59" s="39"/>
      <c r="CEA59" s="39"/>
      <c r="CEB59" s="39"/>
      <c r="CEC59" s="39"/>
      <c r="CED59" s="39"/>
      <c r="CEE59" s="39"/>
      <c r="CEF59" s="39"/>
      <c r="CEG59" s="39"/>
      <c r="CEH59" s="39"/>
      <c r="CEI59" s="39"/>
      <c r="CEJ59" s="39"/>
      <c r="CEK59" s="39"/>
      <c r="CEL59" s="39"/>
      <c r="CEM59" s="39"/>
      <c r="CEN59" s="39"/>
      <c r="CEO59" s="39"/>
      <c r="CEP59" s="39"/>
      <c r="CEQ59" s="39"/>
      <c r="CER59" s="39"/>
      <c r="CES59" s="39"/>
      <c r="CET59" s="39"/>
      <c r="CEU59" s="39"/>
      <c r="CEV59" s="39"/>
      <c r="CEW59" s="39"/>
      <c r="CEX59" s="39"/>
      <c r="CEY59" s="39"/>
      <c r="CEZ59" s="39"/>
      <c r="CFA59" s="39"/>
      <c r="CFB59" s="39"/>
      <c r="CFC59" s="39"/>
      <c r="CFD59" s="39"/>
      <c r="CFE59" s="39"/>
      <c r="CFF59" s="39"/>
      <c r="CFG59" s="39"/>
      <c r="CFH59" s="39"/>
      <c r="CFI59" s="39"/>
      <c r="CFJ59" s="39"/>
      <c r="CFK59" s="39"/>
      <c r="CFL59" s="39"/>
      <c r="CFM59" s="39"/>
      <c r="CFN59" s="39"/>
      <c r="CFO59" s="39"/>
      <c r="CFP59" s="39"/>
      <c r="CFQ59" s="39"/>
      <c r="CFR59" s="39"/>
      <c r="CFS59" s="39"/>
      <c r="CFT59" s="39"/>
      <c r="CFU59" s="39"/>
      <c r="CFV59" s="39"/>
      <c r="CFW59" s="39"/>
      <c r="CFX59" s="39"/>
      <c r="CFY59" s="39"/>
      <c r="CFZ59" s="39"/>
      <c r="CGA59" s="39"/>
      <c r="CGB59" s="39"/>
      <c r="CGC59" s="39"/>
      <c r="CGD59" s="39"/>
      <c r="CGE59" s="39"/>
      <c r="CGF59" s="39"/>
      <c r="CGG59" s="39"/>
      <c r="CGH59" s="39"/>
      <c r="CGI59" s="39"/>
      <c r="CGJ59" s="39"/>
      <c r="CGK59" s="39"/>
      <c r="CGL59" s="39"/>
      <c r="CGM59" s="39"/>
      <c r="CGN59" s="39"/>
      <c r="CGO59" s="39"/>
      <c r="CGP59" s="39"/>
      <c r="CGQ59" s="39"/>
      <c r="CGR59" s="39"/>
      <c r="CGS59" s="39"/>
      <c r="CGT59" s="39"/>
      <c r="CGU59" s="39"/>
      <c r="CGV59" s="39"/>
      <c r="CGW59" s="39"/>
      <c r="CGX59" s="39"/>
      <c r="CGY59" s="39"/>
      <c r="CGZ59" s="39"/>
      <c r="CHA59" s="39"/>
      <c r="CHB59" s="39"/>
      <c r="CHC59" s="39"/>
      <c r="CHD59" s="39"/>
      <c r="CHE59" s="39"/>
      <c r="CHF59" s="39"/>
      <c r="CHG59" s="39"/>
      <c r="CHH59" s="39"/>
      <c r="CHI59" s="39"/>
      <c r="CHJ59" s="39"/>
      <c r="CHK59" s="39"/>
      <c r="CHL59" s="39"/>
      <c r="CHM59" s="39"/>
      <c r="CHN59" s="39"/>
      <c r="CHO59" s="39"/>
      <c r="CHP59" s="39"/>
      <c r="CHQ59" s="39"/>
      <c r="CHR59" s="39"/>
      <c r="CHS59" s="39"/>
      <c r="CHT59" s="39"/>
      <c r="CHU59" s="39"/>
      <c r="CHV59" s="39"/>
      <c r="CHW59" s="39"/>
      <c r="CHX59" s="39"/>
      <c r="CHY59" s="39"/>
      <c r="CHZ59" s="39"/>
      <c r="CIA59" s="39"/>
      <c r="CIB59" s="39"/>
      <c r="CIC59" s="39"/>
      <c r="CID59" s="39"/>
      <c r="CIE59" s="39"/>
      <c r="CIF59" s="39"/>
      <c r="CIG59" s="39"/>
      <c r="CIH59" s="39"/>
      <c r="CII59" s="39"/>
      <c r="CIJ59" s="39"/>
      <c r="CIK59" s="39"/>
      <c r="CIL59" s="39"/>
      <c r="CIM59" s="39"/>
      <c r="CIN59" s="39"/>
      <c r="CIO59" s="39"/>
      <c r="CIP59" s="39"/>
      <c r="CIQ59" s="39"/>
      <c r="CIR59" s="39"/>
      <c r="CIS59" s="39"/>
      <c r="CIT59" s="39"/>
      <c r="CIU59" s="39"/>
      <c r="CIV59" s="39"/>
      <c r="CIW59" s="39"/>
      <c r="CIX59" s="39"/>
      <c r="CIY59" s="39"/>
      <c r="CIZ59" s="39"/>
      <c r="CJA59" s="39"/>
      <c r="CJB59" s="39"/>
      <c r="CJC59" s="39"/>
      <c r="CJD59" s="39"/>
      <c r="CJE59" s="39"/>
      <c r="CJF59" s="39"/>
      <c r="CJG59" s="39"/>
      <c r="CJH59" s="39"/>
      <c r="CJI59" s="39"/>
      <c r="CJJ59" s="39"/>
      <c r="CJK59" s="39"/>
      <c r="CJL59" s="39"/>
      <c r="CJM59" s="39"/>
      <c r="CJN59" s="39"/>
      <c r="CJO59" s="39"/>
      <c r="CJP59" s="39"/>
      <c r="CJQ59" s="39"/>
      <c r="CJR59" s="39"/>
      <c r="CJS59" s="39"/>
      <c r="CJT59" s="39"/>
      <c r="CJU59" s="39"/>
      <c r="CJV59" s="39"/>
      <c r="CJW59" s="39"/>
      <c r="CJX59" s="39"/>
      <c r="CJY59" s="39"/>
      <c r="CJZ59" s="39"/>
      <c r="CKA59" s="39"/>
      <c r="CKB59" s="39"/>
      <c r="CKC59" s="39"/>
      <c r="CKD59" s="39"/>
      <c r="CKE59" s="39"/>
      <c r="CKF59" s="39"/>
      <c r="CKG59" s="39"/>
      <c r="CKH59" s="39"/>
      <c r="CKI59" s="39"/>
      <c r="CKJ59" s="39"/>
      <c r="CKK59" s="39"/>
      <c r="CKL59" s="39"/>
      <c r="CKM59" s="39"/>
      <c r="CKN59" s="39"/>
      <c r="CKO59" s="39"/>
      <c r="CKP59" s="39"/>
      <c r="CKQ59" s="39"/>
      <c r="CKR59" s="39"/>
      <c r="CKS59" s="39"/>
      <c r="CKT59" s="39"/>
      <c r="CKU59" s="39"/>
      <c r="CKV59" s="39"/>
      <c r="CKW59" s="39"/>
      <c r="CKX59" s="39"/>
      <c r="CKY59" s="39"/>
      <c r="CKZ59" s="39"/>
      <c r="CLA59" s="39"/>
      <c r="CLB59" s="39"/>
      <c r="CLC59" s="39"/>
      <c r="CLD59" s="39"/>
      <c r="CLE59" s="39"/>
      <c r="CLF59" s="39"/>
      <c r="CLG59" s="39"/>
      <c r="CLH59" s="39"/>
      <c r="CLI59" s="39"/>
      <c r="CLJ59" s="39"/>
      <c r="CLK59" s="39"/>
      <c r="CLL59" s="39"/>
      <c r="CLM59" s="39"/>
      <c r="CLN59" s="39"/>
      <c r="CLO59" s="39"/>
      <c r="CLP59" s="39"/>
      <c r="CLQ59" s="39"/>
      <c r="CLR59" s="39"/>
      <c r="CLS59" s="39"/>
      <c r="CLT59" s="39"/>
      <c r="CLU59" s="39"/>
      <c r="CLV59" s="39"/>
      <c r="CLW59" s="39"/>
      <c r="CLX59" s="39"/>
      <c r="CLY59" s="39"/>
      <c r="CLZ59" s="39"/>
      <c r="CMA59" s="39"/>
      <c r="CMB59" s="39"/>
      <c r="CMC59" s="39"/>
      <c r="CMD59" s="39"/>
      <c r="CME59" s="39"/>
      <c r="CMF59" s="39"/>
      <c r="CMG59" s="39"/>
      <c r="CMH59" s="39"/>
      <c r="CMI59" s="39"/>
      <c r="CMJ59" s="39"/>
      <c r="CMK59" s="39"/>
      <c r="CML59" s="39"/>
      <c r="CMM59" s="39"/>
      <c r="CMN59" s="39"/>
      <c r="CMO59" s="39"/>
      <c r="CMP59" s="39"/>
      <c r="CMQ59" s="39"/>
      <c r="CMR59" s="39"/>
      <c r="CMS59" s="39"/>
      <c r="CMT59" s="39"/>
      <c r="CMU59" s="39"/>
      <c r="CMV59" s="39"/>
      <c r="CMW59" s="39"/>
      <c r="CMX59" s="39"/>
      <c r="CMY59" s="39"/>
      <c r="CMZ59" s="39"/>
      <c r="CNA59" s="39"/>
      <c r="CNB59" s="39"/>
      <c r="CNC59" s="39"/>
      <c r="CND59" s="39"/>
      <c r="CNE59" s="39"/>
      <c r="CNF59" s="39"/>
      <c r="CNG59" s="39"/>
      <c r="CNH59" s="39"/>
      <c r="CNI59" s="39"/>
      <c r="CNJ59" s="39"/>
      <c r="CNK59" s="39"/>
      <c r="CNL59" s="39"/>
      <c r="CNM59" s="39"/>
      <c r="CNN59" s="39"/>
      <c r="CNO59" s="39"/>
      <c r="CNP59" s="39"/>
      <c r="CNQ59" s="39"/>
      <c r="CNR59" s="39"/>
      <c r="CNS59" s="39"/>
      <c r="CNT59" s="39"/>
      <c r="CNU59" s="39"/>
      <c r="CNV59" s="39"/>
      <c r="CNW59" s="39"/>
      <c r="CNX59" s="39"/>
      <c r="CNY59" s="39"/>
      <c r="CNZ59" s="39"/>
      <c r="COA59" s="39"/>
      <c r="COB59" s="39"/>
      <c r="COC59" s="39"/>
      <c r="COD59" s="39"/>
      <c r="COE59" s="39"/>
      <c r="COF59" s="39"/>
      <c r="COG59" s="39"/>
      <c r="COH59" s="39"/>
      <c r="COI59" s="39"/>
      <c r="COJ59" s="39"/>
      <c r="COK59" s="39"/>
      <c r="COL59" s="39"/>
      <c r="COM59" s="39"/>
      <c r="CON59" s="39"/>
      <c r="COO59" s="39"/>
      <c r="COP59" s="39"/>
      <c r="COQ59" s="39"/>
      <c r="COR59" s="39"/>
      <c r="COS59" s="39"/>
      <c r="COT59" s="39"/>
      <c r="COU59" s="39"/>
      <c r="COV59" s="39"/>
      <c r="COW59" s="39"/>
      <c r="COX59" s="39"/>
      <c r="COY59" s="39"/>
      <c r="COZ59" s="39"/>
      <c r="CPA59" s="39"/>
      <c r="CPB59" s="39"/>
      <c r="CPC59" s="39"/>
      <c r="CPD59" s="39"/>
      <c r="CPE59" s="39"/>
      <c r="CPF59" s="39"/>
      <c r="CPG59" s="39"/>
      <c r="CPH59" s="39"/>
      <c r="CPI59" s="39"/>
      <c r="CPJ59" s="39"/>
      <c r="CPK59" s="39"/>
      <c r="CPL59" s="39"/>
      <c r="CPM59" s="39"/>
      <c r="CPN59" s="39"/>
      <c r="CPO59" s="39"/>
      <c r="CPP59" s="39"/>
      <c r="CPQ59" s="39"/>
      <c r="CPR59" s="39"/>
      <c r="CPS59" s="39"/>
      <c r="CPT59" s="39"/>
      <c r="CPU59" s="39"/>
      <c r="CPV59" s="39"/>
      <c r="CPW59" s="39"/>
      <c r="CPX59" s="39"/>
      <c r="CPY59" s="39"/>
      <c r="CPZ59" s="39"/>
      <c r="CQA59" s="39"/>
      <c r="CQB59" s="39"/>
      <c r="CQC59" s="39"/>
      <c r="CQD59" s="39"/>
      <c r="CQE59" s="39"/>
      <c r="CQF59" s="39"/>
      <c r="CQG59" s="39"/>
      <c r="CQH59" s="39"/>
      <c r="CQI59" s="39"/>
      <c r="CQJ59" s="39"/>
      <c r="CQK59" s="39"/>
      <c r="CQL59" s="39"/>
      <c r="CQM59" s="39"/>
      <c r="CQN59" s="39"/>
      <c r="CQO59" s="39"/>
      <c r="CQP59" s="39"/>
      <c r="CQQ59" s="39"/>
      <c r="CQR59" s="39"/>
      <c r="CQS59" s="39"/>
      <c r="CQT59" s="39"/>
      <c r="CQU59" s="39"/>
      <c r="CQV59" s="39"/>
      <c r="CQW59" s="39"/>
      <c r="CQX59" s="39"/>
      <c r="CQY59" s="39"/>
      <c r="CQZ59" s="39"/>
      <c r="CRA59" s="39"/>
      <c r="CRB59" s="39"/>
      <c r="CRC59" s="39"/>
      <c r="CRD59" s="39"/>
      <c r="CRE59" s="39"/>
      <c r="CRF59" s="39"/>
      <c r="CRG59" s="39"/>
      <c r="CRH59" s="39"/>
      <c r="CRI59" s="39"/>
      <c r="CRJ59" s="39"/>
      <c r="CRK59" s="39"/>
      <c r="CRL59" s="39"/>
      <c r="CRM59" s="39"/>
      <c r="CRN59" s="39"/>
      <c r="CRO59" s="39"/>
      <c r="CRP59" s="39"/>
      <c r="CRQ59" s="39"/>
      <c r="CRR59" s="39"/>
      <c r="CRS59" s="39"/>
      <c r="CRT59" s="39"/>
      <c r="CRU59" s="39"/>
      <c r="CRV59" s="39"/>
      <c r="CRW59" s="39"/>
      <c r="CRX59" s="39"/>
      <c r="CRY59" s="39"/>
      <c r="CRZ59" s="39"/>
      <c r="CSA59" s="39"/>
      <c r="CSB59" s="39"/>
      <c r="CSC59" s="39"/>
      <c r="CSD59" s="39"/>
      <c r="CSE59" s="39"/>
      <c r="CSF59" s="39"/>
      <c r="CSG59" s="39"/>
      <c r="CSH59" s="39"/>
      <c r="CSI59" s="39"/>
      <c r="CSJ59" s="39"/>
      <c r="CSK59" s="39"/>
      <c r="CSL59" s="39"/>
      <c r="CSM59" s="39"/>
      <c r="CSN59" s="39"/>
      <c r="CSO59" s="39"/>
      <c r="CSP59" s="39"/>
      <c r="CSQ59" s="39"/>
      <c r="CSR59" s="39"/>
      <c r="CSS59" s="39"/>
      <c r="CST59" s="39"/>
      <c r="CSU59" s="39"/>
      <c r="CSV59" s="39"/>
      <c r="CSW59" s="39"/>
      <c r="CSX59" s="39"/>
      <c r="CSY59" s="39"/>
      <c r="CSZ59" s="39"/>
      <c r="CTA59" s="39"/>
      <c r="CTB59" s="39"/>
      <c r="CTC59" s="39"/>
      <c r="CTD59" s="39"/>
      <c r="CTE59" s="39"/>
      <c r="CTF59" s="39"/>
      <c r="CTG59" s="39"/>
      <c r="CTH59" s="39"/>
      <c r="CTI59" s="39"/>
      <c r="CTJ59" s="39"/>
      <c r="CTK59" s="39"/>
      <c r="CTL59" s="39"/>
      <c r="CTM59" s="39"/>
      <c r="CTN59" s="39"/>
      <c r="CTO59" s="39"/>
      <c r="CTP59" s="39"/>
      <c r="CTQ59" s="39"/>
      <c r="CTR59" s="39"/>
      <c r="CTS59" s="39"/>
      <c r="CTT59" s="39"/>
      <c r="CTU59" s="39"/>
      <c r="CTV59" s="39"/>
      <c r="CTW59" s="39"/>
      <c r="CTX59" s="39"/>
    </row>
    <row r="60" ht="23" customHeight="1" spans="1:12">
      <c r="A60" s="6">
        <f t="shared" si="5"/>
        <v>57</v>
      </c>
      <c r="B60" s="8" t="s">
        <v>554</v>
      </c>
      <c r="C60" s="5" t="s">
        <v>26</v>
      </c>
      <c r="D60" s="8" t="s">
        <v>438</v>
      </c>
      <c r="E60" s="8" t="s">
        <v>445</v>
      </c>
      <c r="F60" s="9">
        <v>10</v>
      </c>
      <c r="G60" s="9">
        <v>230</v>
      </c>
      <c r="H60" s="8" t="s">
        <v>358</v>
      </c>
      <c r="I60" s="5">
        <v>4</v>
      </c>
      <c r="J60" s="5" t="s">
        <v>17</v>
      </c>
      <c r="K60" s="6" t="s">
        <v>555</v>
      </c>
      <c r="L60" s="37"/>
    </row>
    <row r="61" ht="23" customHeight="1" spans="1:12">
      <c r="A61" s="6">
        <f t="shared" si="5"/>
        <v>58</v>
      </c>
      <c r="B61" s="8" t="s">
        <v>556</v>
      </c>
      <c r="C61" s="5" t="s">
        <v>26</v>
      </c>
      <c r="D61" s="8" t="s">
        <v>438</v>
      </c>
      <c r="E61" s="8" t="s">
        <v>445</v>
      </c>
      <c r="F61" s="9">
        <v>20</v>
      </c>
      <c r="G61" s="9">
        <v>250</v>
      </c>
      <c r="H61" s="8" t="s">
        <v>358</v>
      </c>
      <c r="I61" s="5">
        <v>2</v>
      </c>
      <c r="J61" s="5" t="s">
        <v>17</v>
      </c>
      <c r="K61" s="6" t="s">
        <v>557</v>
      </c>
      <c r="L61" s="37"/>
    </row>
    <row r="62" ht="23" customHeight="1" spans="1:12">
      <c r="A62" s="6">
        <f t="shared" si="5"/>
        <v>59</v>
      </c>
      <c r="B62" s="8" t="s">
        <v>558</v>
      </c>
      <c r="C62" s="5" t="s">
        <v>13</v>
      </c>
      <c r="D62" s="8" t="s">
        <v>438</v>
      </c>
      <c r="E62" s="8" t="s">
        <v>58</v>
      </c>
      <c r="F62" s="35">
        <v>10</v>
      </c>
      <c r="G62" s="9">
        <v>230</v>
      </c>
      <c r="H62" s="8" t="s">
        <v>358</v>
      </c>
      <c r="I62" s="5"/>
      <c r="J62" s="5" t="s">
        <v>17</v>
      </c>
      <c r="K62" s="6" t="s">
        <v>559</v>
      </c>
      <c r="L62" s="37"/>
    </row>
    <row r="63" ht="23" customHeight="1" spans="1:12">
      <c r="A63" s="6">
        <f t="shared" si="5"/>
        <v>60</v>
      </c>
      <c r="B63" s="8" t="s">
        <v>560</v>
      </c>
      <c r="C63" s="5" t="s">
        <v>13</v>
      </c>
      <c r="D63" s="8" t="s">
        <v>438</v>
      </c>
      <c r="E63" s="8" t="s">
        <v>58</v>
      </c>
      <c r="F63" s="9">
        <v>11</v>
      </c>
      <c r="G63" s="9">
        <v>230</v>
      </c>
      <c r="H63" s="8" t="s">
        <v>358</v>
      </c>
      <c r="I63" s="5">
        <v>3</v>
      </c>
      <c r="J63" s="5" t="s">
        <v>17</v>
      </c>
      <c r="K63" s="6" t="s">
        <v>561</v>
      </c>
      <c r="L63" s="37"/>
    </row>
    <row r="64" ht="23" customHeight="1" spans="1:12">
      <c r="A64" s="6">
        <f t="shared" si="5"/>
        <v>61</v>
      </c>
      <c r="B64" s="8" t="s">
        <v>562</v>
      </c>
      <c r="C64" s="5" t="s">
        <v>13</v>
      </c>
      <c r="D64" s="8" t="s">
        <v>438</v>
      </c>
      <c r="E64" s="8" t="s">
        <v>439</v>
      </c>
      <c r="F64" s="9">
        <v>40</v>
      </c>
      <c r="G64" s="9">
        <v>280</v>
      </c>
      <c r="H64" s="8" t="s">
        <v>358</v>
      </c>
      <c r="I64" s="5">
        <v>6</v>
      </c>
      <c r="J64" s="5" t="s">
        <v>17</v>
      </c>
      <c r="K64" s="6" t="s">
        <v>563</v>
      </c>
      <c r="L64" s="37"/>
    </row>
    <row r="65" ht="23" customHeight="1" spans="1:12">
      <c r="A65" s="6">
        <f t="shared" ref="A65:A74" si="6">ROW()-3</f>
        <v>62</v>
      </c>
      <c r="B65" s="8" t="s">
        <v>564</v>
      </c>
      <c r="C65" s="5" t="s">
        <v>13</v>
      </c>
      <c r="D65" s="8" t="s">
        <v>438</v>
      </c>
      <c r="E65" s="8" t="s">
        <v>439</v>
      </c>
      <c r="F65" s="9">
        <v>16</v>
      </c>
      <c r="G65" s="9">
        <v>260</v>
      </c>
      <c r="H65" s="8" t="s">
        <v>358</v>
      </c>
      <c r="I65" s="5">
        <v>2</v>
      </c>
      <c r="J65" s="5" t="s">
        <v>17</v>
      </c>
      <c r="K65" s="6" t="s">
        <v>565</v>
      </c>
      <c r="L65" s="37"/>
    </row>
    <row r="66" s="1" customFormat="1" ht="23" customHeight="1" spans="1:12">
      <c r="A66" s="6">
        <f t="shared" si="6"/>
        <v>63</v>
      </c>
      <c r="B66" s="5" t="s">
        <v>566</v>
      </c>
      <c r="C66" s="5" t="s">
        <v>26</v>
      </c>
      <c r="D66" s="5" t="s">
        <v>438</v>
      </c>
      <c r="E66" s="5" t="s">
        <v>445</v>
      </c>
      <c r="F66" s="7">
        <v>16</v>
      </c>
      <c r="G66" s="9">
        <v>250</v>
      </c>
      <c r="H66" s="8" t="s">
        <v>358</v>
      </c>
      <c r="I66" s="5"/>
      <c r="J66" s="5" t="s">
        <v>17</v>
      </c>
      <c r="K66" s="5" t="s">
        <v>567</v>
      </c>
      <c r="L66" s="37"/>
    </row>
    <row r="67" s="1" customFormat="1" ht="23" customHeight="1" spans="1:12">
      <c r="A67" s="6">
        <f t="shared" si="6"/>
        <v>64</v>
      </c>
      <c r="B67" s="5" t="s">
        <v>568</v>
      </c>
      <c r="C67" s="5" t="s">
        <v>13</v>
      </c>
      <c r="D67" s="8" t="s">
        <v>438</v>
      </c>
      <c r="E67" s="8" t="s">
        <v>439</v>
      </c>
      <c r="F67" s="7">
        <v>17</v>
      </c>
      <c r="G67" s="9">
        <v>260</v>
      </c>
      <c r="H67" s="8" t="s">
        <v>358</v>
      </c>
      <c r="I67" s="5"/>
      <c r="J67" s="5" t="s">
        <v>17</v>
      </c>
      <c r="K67" s="5" t="s">
        <v>569</v>
      </c>
      <c r="L67" s="37"/>
    </row>
    <row r="68" s="1" customFormat="1" ht="23" customHeight="1" spans="1:12">
      <c r="A68" s="6">
        <f t="shared" si="6"/>
        <v>65</v>
      </c>
      <c r="B68" s="5" t="s">
        <v>570</v>
      </c>
      <c r="C68" s="5" t="s">
        <v>26</v>
      </c>
      <c r="D68" s="28" t="s">
        <v>438</v>
      </c>
      <c r="E68" s="5" t="s">
        <v>445</v>
      </c>
      <c r="F68" s="7">
        <v>12</v>
      </c>
      <c r="G68" s="9">
        <v>230</v>
      </c>
      <c r="H68" s="5" t="s">
        <v>358</v>
      </c>
      <c r="I68" s="5"/>
      <c r="J68" s="5" t="s">
        <v>17</v>
      </c>
      <c r="K68" s="5" t="s">
        <v>571</v>
      </c>
      <c r="L68" s="37"/>
    </row>
    <row r="69" s="1" customFormat="1" ht="23" customHeight="1" spans="1:12">
      <c r="A69" s="6">
        <f t="shared" si="6"/>
        <v>66</v>
      </c>
      <c r="B69" s="5" t="s">
        <v>572</v>
      </c>
      <c r="C69" s="5" t="s">
        <v>26</v>
      </c>
      <c r="D69" s="6" t="s">
        <v>438</v>
      </c>
      <c r="E69" s="5" t="s">
        <v>445</v>
      </c>
      <c r="F69" s="7">
        <v>11</v>
      </c>
      <c r="G69" s="9">
        <v>230</v>
      </c>
      <c r="H69" s="5" t="s">
        <v>358</v>
      </c>
      <c r="I69" s="5">
        <v>5</v>
      </c>
      <c r="J69" s="5" t="s">
        <v>17</v>
      </c>
      <c r="K69" s="5" t="s">
        <v>573</v>
      </c>
      <c r="L69" s="37"/>
    </row>
    <row r="70" ht="23" customHeight="1" spans="1:12">
      <c r="A70" s="6">
        <f t="shared" si="6"/>
        <v>67</v>
      </c>
      <c r="B70" s="6" t="s">
        <v>574</v>
      </c>
      <c r="C70" s="5" t="s">
        <v>13</v>
      </c>
      <c r="D70" s="8" t="s">
        <v>438</v>
      </c>
      <c r="E70" s="8" t="s">
        <v>439</v>
      </c>
      <c r="F70" s="7">
        <v>19</v>
      </c>
      <c r="G70" s="9">
        <v>280</v>
      </c>
      <c r="H70" s="6" t="s">
        <v>109</v>
      </c>
      <c r="I70" s="5">
        <v>7</v>
      </c>
      <c r="J70" s="5" t="s">
        <v>17</v>
      </c>
      <c r="K70" s="6" t="s">
        <v>575</v>
      </c>
      <c r="L70" s="37"/>
    </row>
    <row r="71" ht="23" customHeight="1" spans="1:12">
      <c r="A71" s="6">
        <f t="shared" si="6"/>
        <v>68</v>
      </c>
      <c r="B71" s="6" t="s">
        <v>576</v>
      </c>
      <c r="C71" s="5" t="s">
        <v>26</v>
      </c>
      <c r="D71" s="28" t="s">
        <v>438</v>
      </c>
      <c r="E71" s="8" t="s">
        <v>445</v>
      </c>
      <c r="F71" s="7">
        <v>13</v>
      </c>
      <c r="G71" s="9">
        <v>230</v>
      </c>
      <c r="H71" s="6" t="s">
        <v>109</v>
      </c>
      <c r="I71" s="5">
        <v>4</v>
      </c>
      <c r="J71" s="5" t="s">
        <v>17</v>
      </c>
      <c r="K71" s="6" t="s">
        <v>577</v>
      </c>
      <c r="L71" s="37"/>
    </row>
    <row r="72" ht="23" customHeight="1" spans="1:12">
      <c r="A72" s="6">
        <f t="shared" si="6"/>
        <v>69</v>
      </c>
      <c r="B72" s="6" t="s">
        <v>578</v>
      </c>
      <c r="C72" s="5" t="s">
        <v>13</v>
      </c>
      <c r="D72" s="8" t="s">
        <v>438</v>
      </c>
      <c r="E72" s="8" t="s">
        <v>442</v>
      </c>
      <c r="F72" s="7">
        <v>14</v>
      </c>
      <c r="G72" s="9">
        <v>260</v>
      </c>
      <c r="H72" s="6" t="s">
        <v>109</v>
      </c>
      <c r="I72" s="5">
        <v>5</v>
      </c>
      <c r="J72" s="5" t="s">
        <v>17</v>
      </c>
      <c r="K72" s="6" t="s">
        <v>579</v>
      </c>
      <c r="L72" s="37"/>
    </row>
    <row r="73" ht="23" customHeight="1" spans="1:12">
      <c r="A73" s="6">
        <f t="shared" si="6"/>
        <v>70</v>
      </c>
      <c r="B73" s="6" t="s">
        <v>580</v>
      </c>
      <c r="C73" s="5" t="s">
        <v>13</v>
      </c>
      <c r="D73" s="8" t="s">
        <v>438</v>
      </c>
      <c r="E73" s="8" t="s">
        <v>442</v>
      </c>
      <c r="F73" s="7">
        <v>16</v>
      </c>
      <c r="G73" s="9">
        <v>260</v>
      </c>
      <c r="H73" s="6" t="s">
        <v>109</v>
      </c>
      <c r="I73" s="5">
        <v>5</v>
      </c>
      <c r="J73" s="5" t="s">
        <v>17</v>
      </c>
      <c r="K73" s="6" t="s">
        <v>581</v>
      </c>
      <c r="L73" s="37"/>
    </row>
    <row r="74" ht="23" customHeight="1" spans="1:12">
      <c r="A74" s="6">
        <f t="shared" si="6"/>
        <v>71</v>
      </c>
      <c r="B74" s="6" t="s">
        <v>582</v>
      </c>
      <c r="C74" s="5" t="s">
        <v>13</v>
      </c>
      <c r="D74" s="28" t="s">
        <v>438</v>
      </c>
      <c r="E74" s="8" t="s">
        <v>442</v>
      </c>
      <c r="F74" s="7">
        <v>11</v>
      </c>
      <c r="G74" s="9">
        <v>240</v>
      </c>
      <c r="H74" s="6" t="s">
        <v>109</v>
      </c>
      <c r="I74" s="5">
        <v>5</v>
      </c>
      <c r="J74" s="5" t="s">
        <v>17</v>
      </c>
      <c r="K74" s="6" t="s">
        <v>583</v>
      </c>
      <c r="L74" s="37"/>
    </row>
    <row r="75" ht="23" customHeight="1" spans="1:12">
      <c r="A75" s="6">
        <f t="shared" ref="A75:A85" si="7">ROW()-3</f>
        <v>72</v>
      </c>
      <c r="B75" s="6" t="s">
        <v>584</v>
      </c>
      <c r="C75" s="5" t="s">
        <v>13</v>
      </c>
      <c r="D75" s="8" t="s">
        <v>438</v>
      </c>
      <c r="E75" s="8" t="s">
        <v>58</v>
      </c>
      <c r="F75" s="7">
        <v>11</v>
      </c>
      <c r="G75" s="9">
        <v>230</v>
      </c>
      <c r="H75" s="6" t="s">
        <v>109</v>
      </c>
      <c r="I75" s="5">
        <v>6</v>
      </c>
      <c r="J75" s="5" t="s">
        <v>17</v>
      </c>
      <c r="K75" s="6" t="s">
        <v>585</v>
      </c>
      <c r="L75" s="37"/>
    </row>
    <row r="76" ht="23" customHeight="1" spans="1:12">
      <c r="A76" s="6">
        <f t="shared" si="7"/>
        <v>73</v>
      </c>
      <c r="B76" s="6" t="s">
        <v>586</v>
      </c>
      <c r="C76" s="5" t="s">
        <v>13</v>
      </c>
      <c r="D76" s="8" t="s">
        <v>438</v>
      </c>
      <c r="E76" s="8" t="s">
        <v>439</v>
      </c>
      <c r="F76" s="7">
        <v>16</v>
      </c>
      <c r="G76" s="9">
        <v>260</v>
      </c>
      <c r="H76" s="6" t="s">
        <v>109</v>
      </c>
      <c r="I76" s="5">
        <v>8</v>
      </c>
      <c r="J76" s="5" t="s">
        <v>17</v>
      </c>
      <c r="K76" s="6" t="s">
        <v>587</v>
      </c>
      <c r="L76" s="37"/>
    </row>
    <row r="77" ht="23" customHeight="1" spans="1:12">
      <c r="A77" s="6">
        <f t="shared" si="7"/>
        <v>74</v>
      </c>
      <c r="B77" s="6" t="s">
        <v>588</v>
      </c>
      <c r="C77" s="5" t="s">
        <v>13</v>
      </c>
      <c r="D77" s="8" t="s">
        <v>438</v>
      </c>
      <c r="E77" s="8" t="s">
        <v>445</v>
      </c>
      <c r="F77" s="7">
        <v>12</v>
      </c>
      <c r="G77" s="9">
        <v>230</v>
      </c>
      <c r="H77" s="6" t="s">
        <v>109</v>
      </c>
      <c r="I77" s="5">
        <v>7</v>
      </c>
      <c r="J77" s="5" t="s">
        <v>17</v>
      </c>
      <c r="K77" s="6" t="s">
        <v>589</v>
      </c>
      <c r="L77" s="37"/>
    </row>
    <row r="78" ht="23" customHeight="1" spans="1:12">
      <c r="A78" s="6">
        <f t="shared" si="7"/>
        <v>75</v>
      </c>
      <c r="B78" s="6" t="s">
        <v>590</v>
      </c>
      <c r="C78" s="5" t="s">
        <v>13</v>
      </c>
      <c r="D78" s="8" t="s">
        <v>438</v>
      </c>
      <c r="E78" s="8" t="s">
        <v>439</v>
      </c>
      <c r="F78" s="7">
        <v>22</v>
      </c>
      <c r="G78" s="9">
        <v>280</v>
      </c>
      <c r="H78" s="6" t="s">
        <v>109</v>
      </c>
      <c r="I78" s="5">
        <v>8</v>
      </c>
      <c r="J78" s="5" t="s">
        <v>17</v>
      </c>
      <c r="K78" s="6" t="s">
        <v>591</v>
      </c>
      <c r="L78" s="37"/>
    </row>
    <row r="79" ht="23" customHeight="1" spans="1:12">
      <c r="A79" s="6">
        <f t="shared" si="7"/>
        <v>76</v>
      </c>
      <c r="B79" s="6" t="s">
        <v>592</v>
      </c>
      <c r="C79" s="5" t="s">
        <v>13</v>
      </c>
      <c r="D79" s="8" t="s">
        <v>438</v>
      </c>
      <c r="E79" s="8" t="s">
        <v>58</v>
      </c>
      <c r="F79" s="7">
        <v>12</v>
      </c>
      <c r="G79" s="9">
        <v>230</v>
      </c>
      <c r="H79" s="6" t="s">
        <v>109</v>
      </c>
      <c r="I79" s="5">
        <v>3</v>
      </c>
      <c r="J79" s="5" t="s">
        <v>17</v>
      </c>
      <c r="K79" s="6" t="s">
        <v>593</v>
      </c>
      <c r="L79" s="37"/>
    </row>
    <row r="80" s="1" customFormat="1" ht="23" customHeight="1" spans="1:12">
      <c r="A80" s="6">
        <f t="shared" si="7"/>
        <v>77</v>
      </c>
      <c r="B80" s="5" t="s">
        <v>594</v>
      </c>
      <c r="C80" s="5" t="s">
        <v>13</v>
      </c>
      <c r="D80" s="6" t="s">
        <v>438</v>
      </c>
      <c r="E80" s="5" t="s">
        <v>58</v>
      </c>
      <c r="F80" s="5">
        <v>11</v>
      </c>
      <c r="G80" s="9">
        <v>230</v>
      </c>
      <c r="H80" s="6" t="s">
        <v>109</v>
      </c>
      <c r="I80" s="5"/>
      <c r="J80" s="5" t="s">
        <v>17</v>
      </c>
      <c r="K80" s="5" t="s">
        <v>595</v>
      </c>
      <c r="L80" s="37"/>
    </row>
    <row r="81" s="1" customFormat="1" ht="23" customHeight="1" spans="1:12">
      <c r="A81" s="6">
        <f t="shared" si="7"/>
        <v>78</v>
      </c>
      <c r="B81" s="8" t="s">
        <v>596</v>
      </c>
      <c r="C81" s="5" t="s">
        <v>13</v>
      </c>
      <c r="D81" s="8" t="s">
        <v>438</v>
      </c>
      <c r="E81" s="8" t="s">
        <v>439</v>
      </c>
      <c r="F81" s="9">
        <v>19</v>
      </c>
      <c r="G81" s="9">
        <v>280</v>
      </c>
      <c r="H81" s="6" t="s">
        <v>109</v>
      </c>
      <c r="I81" s="5">
        <v>8</v>
      </c>
      <c r="J81" s="5" t="s">
        <v>17</v>
      </c>
      <c r="K81" s="6" t="s">
        <v>597</v>
      </c>
      <c r="L81" s="37"/>
    </row>
    <row r="82" s="1" customFormat="1" ht="23" customHeight="1" spans="1:12">
      <c r="A82" s="6">
        <f t="shared" si="7"/>
        <v>79</v>
      </c>
      <c r="B82" s="8" t="s">
        <v>598</v>
      </c>
      <c r="C82" s="5" t="s">
        <v>26</v>
      </c>
      <c r="D82" s="8" t="s">
        <v>438</v>
      </c>
      <c r="E82" s="8" t="s">
        <v>445</v>
      </c>
      <c r="F82" s="9">
        <v>13</v>
      </c>
      <c r="G82" s="9">
        <v>230</v>
      </c>
      <c r="H82" s="6" t="s">
        <v>109</v>
      </c>
      <c r="I82" s="5">
        <v>24</v>
      </c>
      <c r="J82" s="5" t="s">
        <v>17</v>
      </c>
      <c r="K82" s="6" t="s">
        <v>599</v>
      </c>
      <c r="L82" s="37"/>
    </row>
    <row r="83" s="1" customFormat="1" ht="23" customHeight="1" spans="1:12">
      <c r="A83" s="6">
        <f t="shared" si="7"/>
        <v>80</v>
      </c>
      <c r="B83" s="8" t="s">
        <v>600</v>
      </c>
      <c r="C83" s="5" t="s">
        <v>26</v>
      </c>
      <c r="D83" s="8" t="s">
        <v>438</v>
      </c>
      <c r="E83" s="8" t="s">
        <v>445</v>
      </c>
      <c r="F83" s="7">
        <v>12</v>
      </c>
      <c r="G83" s="9">
        <v>230</v>
      </c>
      <c r="H83" s="6" t="s">
        <v>109</v>
      </c>
      <c r="I83" s="5">
        <v>11</v>
      </c>
      <c r="J83" s="5" t="s">
        <v>17</v>
      </c>
      <c r="K83" s="6" t="s">
        <v>601</v>
      </c>
      <c r="L83" s="37"/>
    </row>
    <row r="84" s="1" customFormat="1" ht="23" customHeight="1" spans="1:12">
      <c r="A84" s="6">
        <f t="shared" si="7"/>
        <v>81</v>
      </c>
      <c r="B84" s="8" t="s">
        <v>602</v>
      </c>
      <c r="C84" s="5" t="s">
        <v>26</v>
      </c>
      <c r="D84" s="8" t="s">
        <v>438</v>
      </c>
      <c r="E84" s="8" t="s">
        <v>445</v>
      </c>
      <c r="F84" s="7">
        <v>25</v>
      </c>
      <c r="G84" s="9">
        <v>270</v>
      </c>
      <c r="H84" s="6" t="s">
        <v>109</v>
      </c>
      <c r="I84" s="5">
        <v>22</v>
      </c>
      <c r="J84" s="5" t="s">
        <v>17</v>
      </c>
      <c r="K84" s="6" t="s">
        <v>603</v>
      </c>
      <c r="L84" s="37"/>
    </row>
    <row r="85" s="1" customFormat="1" ht="23" customHeight="1" spans="1:12">
      <c r="A85" s="6">
        <f t="shared" si="7"/>
        <v>82</v>
      </c>
      <c r="B85" s="8" t="s">
        <v>604</v>
      </c>
      <c r="C85" s="5" t="s">
        <v>13</v>
      </c>
      <c r="D85" s="8" t="s">
        <v>438</v>
      </c>
      <c r="E85" s="8" t="s">
        <v>442</v>
      </c>
      <c r="F85" s="7">
        <v>15</v>
      </c>
      <c r="G85" s="9">
        <v>240</v>
      </c>
      <c r="H85" s="6" t="s">
        <v>109</v>
      </c>
      <c r="I85" s="5">
        <v>3</v>
      </c>
      <c r="J85" s="5" t="s">
        <v>17</v>
      </c>
      <c r="K85" s="6" t="s">
        <v>605</v>
      </c>
      <c r="L85" s="5" t="s">
        <v>606</v>
      </c>
    </row>
    <row r="86" ht="23" customHeight="1" spans="1:12">
      <c r="A86" s="6">
        <f t="shared" ref="A86:A95" si="8">ROW()-3</f>
        <v>83</v>
      </c>
      <c r="B86" s="8" t="s">
        <v>607</v>
      </c>
      <c r="C86" s="5" t="s">
        <v>13</v>
      </c>
      <c r="D86" s="8" t="s">
        <v>438</v>
      </c>
      <c r="E86" s="8" t="s">
        <v>439</v>
      </c>
      <c r="F86" s="9">
        <v>11</v>
      </c>
      <c r="G86" s="9">
        <v>240</v>
      </c>
      <c r="H86" s="8" t="s">
        <v>240</v>
      </c>
      <c r="I86" s="5">
        <v>2</v>
      </c>
      <c r="J86" s="5" t="s">
        <v>17</v>
      </c>
      <c r="K86" s="6" t="s">
        <v>608</v>
      </c>
      <c r="L86" s="37"/>
    </row>
    <row r="87" ht="23" customHeight="1" spans="1:12">
      <c r="A87" s="6">
        <f t="shared" si="8"/>
        <v>84</v>
      </c>
      <c r="B87" s="8" t="s">
        <v>609</v>
      </c>
      <c r="C87" s="5" t="s">
        <v>13</v>
      </c>
      <c r="D87" s="8" t="s">
        <v>438</v>
      </c>
      <c r="E87" s="8" t="s">
        <v>439</v>
      </c>
      <c r="F87" s="9">
        <v>21</v>
      </c>
      <c r="G87" s="9">
        <v>280</v>
      </c>
      <c r="H87" s="8" t="s">
        <v>240</v>
      </c>
      <c r="I87" s="5">
        <v>16</v>
      </c>
      <c r="J87" s="5" t="s">
        <v>17</v>
      </c>
      <c r="K87" s="6" t="s">
        <v>610</v>
      </c>
      <c r="L87" s="37"/>
    </row>
    <row r="88" ht="23" customHeight="1" spans="1:12">
      <c r="A88" s="6">
        <f t="shared" si="8"/>
        <v>85</v>
      </c>
      <c r="B88" s="8" t="s">
        <v>611</v>
      </c>
      <c r="C88" s="5" t="s">
        <v>13</v>
      </c>
      <c r="D88" s="8" t="s">
        <v>438</v>
      </c>
      <c r="E88" s="8" t="s">
        <v>439</v>
      </c>
      <c r="F88" s="9">
        <v>12</v>
      </c>
      <c r="G88" s="9">
        <v>240</v>
      </c>
      <c r="H88" s="8" t="s">
        <v>240</v>
      </c>
      <c r="I88" s="5">
        <v>4</v>
      </c>
      <c r="J88" s="5" t="s">
        <v>17</v>
      </c>
      <c r="K88" s="6" t="s">
        <v>612</v>
      </c>
      <c r="L88" s="37"/>
    </row>
    <row r="89" s="1" customFormat="1" ht="23" customHeight="1" spans="1:12">
      <c r="A89" s="6">
        <f t="shared" si="8"/>
        <v>86</v>
      </c>
      <c r="B89" s="8" t="s">
        <v>613</v>
      </c>
      <c r="C89" s="5" t="s">
        <v>26</v>
      </c>
      <c r="D89" s="8" t="s">
        <v>27</v>
      </c>
      <c r="E89" s="8" t="s">
        <v>445</v>
      </c>
      <c r="F89" s="32">
        <v>11</v>
      </c>
      <c r="G89" s="9">
        <v>230</v>
      </c>
      <c r="H89" s="8" t="s">
        <v>240</v>
      </c>
      <c r="I89" s="5">
        <v>9</v>
      </c>
      <c r="J89" s="5" t="s">
        <v>17</v>
      </c>
      <c r="K89" s="6" t="s">
        <v>614</v>
      </c>
      <c r="L89" s="37"/>
    </row>
    <row r="90" s="1" customFormat="1" ht="23" customHeight="1" spans="1:12">
      <c r="A90" s="6">
        <f t="shared" si="8"/>
        <v>87</v>
      </c>
      <c r="B90" s="8" t="s">
        <v>615</v>
      </c>
      <c r="C90" s="5" t="s">
        <v>26</v>
      </c>
      <c r="D90" s="8" t="s">
        <v>438</v>
      </c>
      <c r="E90" s="8" t="s">
        <v>445</v>
      </c>
      <c r="F90" s="32">
        <v>11</v>
      </c>
      <c r="G90" s="9">
        <v>230</v>
      </c>
      <c r="H90" s="8" t="s">
        <v>240</v>
      </c>
      <c r="I90" s="5">
        <v>19</v>
      </c>
      <c r="J90" s="5" t="s">
        <v>17</v>
      </c>
      <c r="K90" s="6" t="s">
        <v>616</v>
      </c>
      <c r="L90" s="37"/>
    </row>
    <row r="91" s="1" customFormat="1" ht="23" customHeight="1" spans="1:12">
      <c r="A91" s="6">
        <f t="shared" si="8"/>
        <v>88</v>
      </c>
      <c r="B91" s="5" t="s">
        <v>617</v>
      </c>
      <c r="C91" s="5" t="s">
        <v>26</v>
      </c>
      <c r="D91" s="6" t="s">
        <v>438</v>
      </c>
      <c r="E91" s="5" t="s">
        <v>445</v>
      </c>
      <c r="F91" s="5">
        <v>10</v>
      </c>
      <c r="G91" s="5">
        <v>230</v>
      </c>
      <c r="H91" s="5" t="s">
        <v>240</v>
      </c>
      <c r="I91" s="5">
        <v>17</v>
      </c>
      <c r="J91" s="5" t="s">
        <v>17</v>
      </c>
      <c r="K91" s="5" t="s">
        <v>618</v>
      </c>
      <c r="L91" s="37"/>
    </row>
    <row r="92" ht="23" customHeight="1" spans="1:12">
      <c r="A92" s="6">
        <f t="shared" si="8"/>
        <v>89</v>
      </c>
      <c r="B92" s="8" t="s">
        <v>619</v>
      </c>
      <c r="C92" s="5" t="s">
        <v>13</v>
      </c>
      <c r="D92" s="8" t="s">
        <v>438</v>
      </c>
      <c r="E92" s="8" t="s">
        <v>442</v>
      </c>
      <c r="F92" s="32">
        <v>10</v>
      </c>
      <c r="G92" s="9">
        <v>240</v>
      </c>
      <c r="H92" s="8" t="s">
        <v>43</v>
      </c>
      <c r="I92" s="5"/>
      <c r="J92" s="5" t="s">
        <v>17</v>
      </c>
      <c r="K92" s="6" t="s">
        <v>620</v>
      </c>
      <c r="L92" s="37"/>
    </row>
    <row r="93" ht="23" customHeight="1" spans="1:12">
      <c r="A93" s="6">
        <f t="shared" si="8"/>
        <v>90</v>
      </c>
      <c r="B93" s="8" t="s">
        <v>621</v>
      </c>
      <c r="C93" s="5" t="s">
        <v>13</v>
      </c>
      <c r="D93" s="8" t="s">
        <v>438</v>
      </c>
      <c r="E93" s="8" t="s">
        <v>442</v>
      </c>
      <c r="F93" s="32">
        <v>12</v>
      </c>
      <c r="G93" s="9">
        <v>240</v>
      </c>
      <c r="H93" s="8" t="s">
        <v>43</v>
      </c>
      <c r="I93" s="5">
        <v>8</v>
      </c>
      <c r="J93" s="5" t="s">
        <v>17</v>
      </c>
      <c r="K93" s="6" t="s">
        <v>348</v>
      </c>
      <c r="L93" s="37"/>
    </row>
    <row r="94" ht="23" customHeight="1" spans="1:12">
      <c r="A94" s="6">
        <f t="shared" si="8"/>
        <v>91</v>
      </c>
      <c r="B94" s="8" t="s">
        <v>622</v>
      </c>
      <c r="C94" s="5" t="s">
        <v>26</v>
      </c>
      <c r="D94" s="8" t="s">
        <v>438</v>
      </c>
      <c r="E94" s="8" t="s">
        <v>445</v>
      </c>
      <c r="F94" s="9">
        <v>22</v>
      </c>
      <c r="G94" s="9">
        <v>270</v>
      </c>
      <c r="H94" s="8" t="s">
        <v>43</v>
      </c>
      <c r="I94" s="5">
        <v>9</v>
      </c>
      <c r="J94" s="5" t="s">
        <v>17</v>
      </c>
      <c r="K94" s="6" t="s">
        <v>623</v>
      </c>
      <c r="L94" s="37"/>
    </row>
    <row r="95" s="1" customFormat="1" ht="23" customHeight="1" spans="1:12">
      <c r="A95" s="6">
        <f t="shared" si="8"/>
        <v>92</v>
      </c>
      <c r="B95" s="8" t="s">
        <v>624</v>
      </c>
      <c r="C95" s="5" t="s">
        <v>13</v>
      </c>
      <c r="D95" s="8" t="s">
        <v>438</v>
      </c>
      <c r="E95" s="8" t="s">
        <v>442</v>
      </c>
      <c r="F95" s="9">
        <v>10</v>
      </c>
      <c r="G95" s="9">
        <v>240</v>
      </c>
      <c r="H95" s="8" t="s">
        <v>43</v>
      </c>
      <c r="I95" s="5">
        <v>5</v>
      </c>
      <c r="J95" s="5" t="s">
        <v>17</v>
      </c>
      <c r="K95" s="6" t="s">
        <v>625</v>
      </c>
      <c r="L95" s="37"/>
    </row>
    <row r="96" ht="23" customHeight="1" spans="1:12">
      <c r="A96" s="6">
        <f t="shared" ref="A96:A105" si="9">ROW()-3</f>
        <v>93</v>
      </c>
      <c r="B96" s="8" t="s">
        <v>626</v>
      </c>
      <c r="C96" s="5" t="s">
        <v>13</v>
      </c>
      <c r="D96" s="8" t="s">
        <v>438</v>
      </c>
      <c r="E96" s="8" t="s">
        <v>58</v>
      </c>
      <c r="F96" s="35">
        <v>11</v>
      </c>
      <c r="G96" s="9">
        <v>230</v>
      </c>
      <c r="H96" s="8" t="s">
        <v>251</v>
      </c>
      <c r="I96" s="5">
        <v>5</v>
      </c>
      <c r="J96" s="5" t="s">
        <v>17</v>
      </c>
      <c r="K96" s="6" t="s">
        <v>627</v>
      </c>
      <c r="L96" s="37"/>
    </row>
    <row r="97" ht="23" customHeight="1" spans="1:12">
      <c r="A97" s="6">
        <f t="shared" si="9"/>
        <v>94</v>
      </c>
      <c r="B97" s="8" t="s">
        <v>628</v>
      </c>
      <c r="C97" s="5" t="s">
        <v>26</v>
      </c>
      <c r="D97" s="8" t="s">
        <v>438</v>
      </c>
      <c r="E97" s="8" t="s">
        <v>445</v>
      </c>
      <c r="F97" s="35">
        <v>15</v>
      </c>
      <c r="G97" s="9">
        <v>230</v>
      </c>
      <c r="H97" s="8" t="s">
        <v>251</v>
      </c>
      <c r="I97" s="5">
        <v>6</v>
      </c>
      <c r="J97" s="5" t="s">
        <v>17</v>
      </c>
      <c r="K97" s="6" t="s">
        <v>629</v>
      </c>
      <c r="L97" s="37"/>
    </row>
    <row r="98" ht="23" customHeight="1" spans="1:12">
      <c r="A98" s="6">
        <f t="shared" si="9"/>
        <v>95</v>
      </c>
      <c r="B98" s="8" t="s">
        <v>630</v>
      </c>
      <c r="C98" s="5" t="s">
        <v>13</v>
      </c>
      <c r="D98" s="8" t="s">
        <v>438</v>
      </c>
      <c r="E98" s="8" t="s">
        <v>58</v>
      </c>
      <c r="F98" s="9">
        <v>11</v>
      </c>
      <c r="G98" s="9">
        <v>230</v>
      </c>
      <c r="H98" s="8" t="s">
        <v>251</v>
      </c>
      <c r="I98" s="5">
        <v>16</v>
      </c>
      <c r="J98" s="5" t="s">
        <v>17</v>
      </c>
      <c r="K98" s="6" t="s">
        <v>631</v>
      </c>
      <c r="L98" s="37"/>
    </row>
    <row r="99" ht="23" customHeight="1" spans="1:12">
      <c r="A99" s="6">
        <f t="shared" si="9"/>
        <v>96</v>
      </c>
      <c r="B99" s="8" t="s">
        <v>632</v>
      </c>
      <c r="C99" s="5" t="s">
        <v>13</v>
      </c>
      <c r="D99" s="8" t="s">
        <v>438</v>
      </c>
      <c r="E99" s="8" t="s">
        <v>439</v>
      </c>
      <c r="F99" s="9">
        <v>10</v>
      </c>
      <c r="G99" s="9">
        <v>240</v>
      </c>
      <c r="H99" s="8" t="s">
        <v>251</v>
      </c>
      <c r="I99" s="5">
        <v>3</v>
      </c>
      <c r="J99" s="5" t="s">
        <v>17</v>
      </c>
      <c r="K99" s="6" t="s">
        <v>633</v>
      </c>
      <c r="L99" s="37"/>
    </row>
    <row r="100" s="3" customFormat="1" ht="23" customHeight="1" spans="1:15">
      <c r="A100" s="6">
        <f t="shared" si="9"/>
        <v>97</v>
      </c>
      <c r="B100" s="35" t="s">
        <v>634</v>
      </c>
      <c r="C100" s="35" t="s">
        <v>26</v>
      </c>
      <c r="D100" s="35" t="s">
        <v>438</v>
      </c>
      <c r="E100" s="35" t="s">
        <v>235</v>
      </c>
      <c r="F100" s="35">
        <v>15</v>
      </c>
      <c r="G100" s="9">
        <v>230</v>
      </c>
      <c r="H100" s="35" t="s">
        <v>251</v>
      </c>
      <c r="I100" s="35">
        <v>9</v>
      </c>
      <c r="J100" s="35" t="s">
        <v>17</v>
      </c>
      <c r="K100" s="35" t="s">
        <v>635</v>
      </c>
      <c r="L100" s="37"/>
      <c r="M100" s="1"/>
      <c r="N100" s="1"/>
      <c r="O100" s="1"/>
    </row>
    <row r="101" ht="23" customHeight="1" spans="1:12">
      <c r="A101" s="6">
        <f t="shared" si="9"/>
        <v>98</v>
      </c>
      <c r="B101" s="8" t="s">
        <v>636</v>
      </c>
      <c r="C101" s="5" t="s">
        <v>13</v>
      </c>
      <c r="D101" s="8" t="s">
        <v>438</v>
      </c>
      <c r="E101" s="8" t="s">
        <v>439</v>
      </c>
      <c r="F101" s="9">
        <v>10</v>
      </c>
      <c r="G101" s="9">
        <v>240</v>
      </c>
      <c r="H101" s="8" t="s">
        <v>370</v>
      </c>
      <c r="I101" s="5">
        <v>16</v>
      </c>
      <c r="J101" s="5" t="s">
        <v>17</v>
      </c>
      <c r="K101" s="6" t="s">
        <v>637</v>
      </c>
      <c r="L101" s="37"/>
    </row>
    <row r="102" ht="23" customHeight="1" spans="1:12">
      <c r="A102" s="6">
        <f t="shared" si="9"/>
        <v>99</v>
      </c>
      <c r="B102" s="8" t="s">
        <v>638</v>
      </c>
      <c r="C102" s="5" t="s">
        <v>13</v>
      </c>
      <c r="D102" s="8" t="s">
        <v>438</v>
      </c>
      <c r="E102" s="8" t="s">
        <v>442</v>
      </c>
      <c r="F102" s="9">
        <v>10</v>
      </c>
      <c r="G102" s="9">
        <v>240</v>
      </c>
      <c r="H102" s="8" t="s">
        <v>370</v>
      </c>
      <c r="I102" s="5">
        <v>3</v>
      </c>
      <c r="J102" s="5" t="s">
        <v>17</v>
      </c>
      <c r="K102" s="6" t="s">
        <v>639</v>
      </c>
      <c r="L102" s="37"/>
    </row>
    <row r="103" ht="23" customHeight="1" spans="1:12">
      <c r="A103" s="6">
        <f t="shared" si="9"/>
        <v>100</v>
      </c>
      <c r="B103" s="8" t="s">
        <v>640</v>
      </c>
      <c r="C103" s="5" t="s">
        <v>13</v>
      </c>
      <c r="D103" s="8" t="s">
        <v>438</v>
      </c>
      <c r="E103" s="8" t="s">
        <v>442</v>
      </c>
      <c r="F103" s="9">
        <v>11</v>
      </c>
      <c r="G103" s="9">
        <v>240</v>
      </c>
      <c r="H103" s="8" t="s">
        <v>370</v>
      </c>
      <c r="I103" s="5">
        <v>4</v>
      </c>
      <c r="J103" s="5" t="s">
        <v>17</v>
      </c>
      <c r="K103" s="6" t="s">
        <v>641</v>
      </c>
      <c r="L103" s="37"/>
    </row>
    <row r="104" ht="23" customHeight="1" spans="1:12">
      <c r="A104" s="6">
        <f t="shared" si="9"/>
        <v>101</v>
      </c>
      <c r="B104" s="8" t="s">
        <v>642</v>
      </c>
      <c r="C104" s="5" t="s">
        <v>13</v>
      </c>
      <c r="D104" s="8" t="s">
        <v>438</v>
      </c>
      <c r="E104" s="8" t="s">
        <v>58</v>
      </c>
      <c r="F104" s="9">
        <v>22</v>
      </c>
      <c r="G104" s="9">
        <v>270</v>
      </c>
      <c r="H104" s="8" t="s">
        <v>370</v>
      </c>
      <c r="I104" s="5">
        <v>2</v>
      </c>
      <c r="J104" s="5" t="s">
        <v>17</v>
      </c>
      <c r="K104" s="6" t="s">
        <v>643</v>
      </c>
      <c r="L104" s="37"/>
    </row>
    <row r="105" ht="23" customHeight="1" spans="1:12">
      <c r="A105" s="6">
        <f t="shared" si="9"/>
        <v>102</v>
      </c>
      <c r="B105" s="8" t="s">
        <v>644</v>
      </c>
      <c r="C105" s="5" t="s">
        <v>26</v>
      </c>
      <c r="D105" s="8" t="s">
        <v>438</v>
      </c>
      <c r="E105" s="8" t="s">
        <v>445</v>
      </c>
      <c r="F105" s="9">
        <v>12</v>
      </c>
      <c r="G105" s="9">
        <v>230</v>
      </c>
      <c r="H105" s="8" t="s">
        <v>370</v>
      </c>
      <c r="I105" s="5">
        <v>5</v>
      </c>
      <c r="J105" s="5" t="s">
        <v>17</v>
      </c>
      <c r="K105" s="6" t="s">
        <v>645</v>
      </c>
      <c r="L105" s="37"/>
    </row>
    <row r="106" ht="23" customHeight="1" spans="1:12">
      <c r="A106" s="6">
        <f t="shared" ref="A106:A115" si="10">ROW()-3</f>
        <v>103</v>
      </c>
      <c r="B106" s="8" t="s">
        <v>646</v>
      </c>
      <c r="C106" s="5" t="s">
        <v>13</v>
      </c>
      <c r="D106" s="8" t="s">
        <v>438</v>
      </c>
      <c r="E106" s="8" t="s">
        <v>442</v>
      </c>
      <c r="F106" s="9">
        <v>16</v>
      </c>
      <c r="G106" s="9">
        <v>260</v>
      </c>
      <c r="H106" s="8" t="s">
        <v>370</v>
      </c>
      <c r="I106" s="5">
        <v>16</v>
      </c>
      <c r="J106" s="5" t="s">
        <v>17</v>
      </c>
      <c r="K106" s="6" t="s">
        <v>647</v>
      </c>
      <c r="L106" s="37"/>
    </row>
    <row r="107" ht="23" customHeight="1" spans="1:12">
      <c r="A107" s="6">
        <f t="shared" si="10"/>
        <v>104</v>
      </c>
      <c r="B107" s="8" t="s">
        <v>648</v>
      </c>
      <c r="C107" s="5" t="s">
        <v>26</v>
      </c>
      <c r="D107" s="8" t="s">
        <v>438</v>
      </c>
      <c r="E107" s="8" t="s">
        <v>445</v>
      </c>
      <c r="F107" s="9">
        <v>22</v>
      </c>
      <c r="G107" s="9">
        <v>270</v>
      </c>
      <c r="H107" s="8" t="s">
        <v>370</v>
      </c>
      <c r="I107" s="8">
        <v>12</v>
      </c>
      <c r="J107" s="5" t="s">
        <v>17</v>
      </c>
      <c r="K107" s="6" t="s">
        <v>649</v>
      </c>
      <c r="L107" s="37"/>
    </row>
    <row r="108" s="1" customFormat="1" ht="23" customHeight="1" spans="1:12">
      <c r="A108" s="6">
        <f t="shared" si="10"/>
        <v>105</v>
      </c>
      <c r="B108" s="8" t="s">
        <v>650</v>
      </c>
      <c r="C108" s="5" t="s">
        <v>26</v>
      </c>
      <c r="D108" s="8" t="s">
        <v>438</v>
      </c>
      <c r="E108" s="8" t="s">
        <v>445</v>
      </c>
      <c r="F108" s="9">
        <v>21</v>
      </c>
      <c r="G108" s="9">
        <v>270</v>
      </c>
      <c r="H108" s="8" t="s">
        <v>370</v>
      </c>
      <c r="I108" s="8">
        <v>13</v>
      </c>
      <c r="J108" s="5" t="s">
        <v>17</v>
      </c>
      <c r="K108" s="6" t="s">
        <v>651</v>
      </c>
      <c r="L108" s="37"/>
    </row>
    <row r="109" ht="23" customHeight="1" spans="1:12">
      <c r="A109" s="6">
        <f t="shared" si="10"/>
        <v>106</v>
      </c>
      <c r="B109" s="6" t="s">
        <v>652</v>
      </c>
      <c r="C109" s="5" t="s">
        <v>13</v>
      </c>
      <c r="D109" s="8" t="s">
        <v>438</v>
      </c>
      <c r="E109" s="8" t="s">
        <v>439</v>
      </c>
      <c r="F109" s="7">
        <v>15</v>
      </c>
      <c r="G109" s="9">
        <v>240</v>
      </c>
      <c r="H109" s="6" t="s">
        <v>174</v>
      </c>
      <c r="I109" s="5">
        <v>1</v>
      </c>
      <c r="J109" s="5" t="s">
        <v>17</v>
      </c>
      <c r="K109" s="6" t="s">
        <v>653</v>
      </c>
      <c r="L109" s="37"/>
    </row>
    <row r="110" ht="23" customHeight="1" spans="1:12">
      <c r="A110" s="6">
        <f t="shared" si="10"/>
        <v>107</v>
      </c>
      <c r="B110" s="6" t="s">
        <v>654</v>
      </c>
      <c r="C110" s="5" t="s">
        <v>13</v>
      </c>
      <c r="D110" s="28" t="s">
        <v>438</v>
      </c>
      <c r="E110" s="8" t="s">
        <v>439</v>
      </c>
      <c r="F110" s="7">
        <v>11</v>
      </c>
      <c r="G110" s="9">
        <v>240</v>
      </c>
      <c r="H110" s="6" t="s">
        <v>174</v>
      </c>
      <c r="I110" s="5">
        <v>3</v>
      </c>
      <c r="J110" s="5" t="s">
        <v>17</v>
      </c>
      <c r="K110" s="6" t="s">
        <v>655</v>
      </c>
      <c r="L110" s="37"/>
    </row>
    <row r="111" ht="23" customHeight="1" spans="1:12">
      <c r="A111" s="6">
        <f t="shared" si="10"/>
        <v>108</v>
      </c>
      <c r="B111" s="6" t="s">
        <v>656</v>
      </c>
      <c r="C111" s="5" t="s">
        <v>13</v>
      </c>
      <c r="D111" s="8" t="s">
        <v>438</v>
      </c>
      <c r="E111" s="8" t="s">
        <v>442</v>
      </c>
      <c r="F111" s="7">
        <v>11</v>
      </c>
      <c r="G111" s="9">
        <v>240</v>
      </c>
      <c r="H111" s="6" t="s">
        <v>174</v>
      </c>
      <c r="I111" s="5">
        <v>4</v>
      </c>
      <c r="J111" s="5" t="s">
        <v>17</v>
      </c>
      <c r="K111" s="6" t="s">
        <v>657</v>
      </c>
      <c r="L111" s="37"/>
    </row>
    <row r="112" ht="23" customHeight="1" spans="1:12">
      <c r="A112" s="6">
        <f t="shared" si="10"/>
        <v>109</v>
      </c>
      <c r="B112" s="5" t="s">
        <v>658</v>
      </c>
      <c r="C112" s="5" t="s">
        <v>13</v>
      </c>
      <c r="D112" s="8" t="s">
        <v>438</v>
      </c>
      <c r="E112" s="5" t="s">
        <v>439</v>
      </c>
      <c r="F112" s="40">
        <v>27</v>
      </c>
      <c r="G112" s="9">
        <v>280</v>
      </c>
      <c r="H112" s="5" t="s">
        <v>174</v>
      </c>
      <c r="I112" s="5">
        <v>5</v>
      </c>
      <c r="J112" s="5" t="s">
        <v>17</v>
      </c>
      <c r="K112" s="5" t="s">
        <v>659</v>
      </c>
      <c r="L112" s="37"/>
    </row>
    <row r="113" ht="23" customHeight="1" spans="1:12">
      <c r="A113" s="6">
        <f t="shared" si="10"/>
        <v>110</v>
      </c>
      <c r="B113" s="6" t="s">
        <v>660</v>
      </c>
      <c r="C113" s="5" t="s">
        <v>26</v>
      </c>
      <c r="D113" s="8" t="s">
        <v>438</v>
      </c>
      <c r="E113" s="8" t="s">
        <v>445</v>
      </c>
      <c r="F113" s="35">
        <v>12</v>
      </c>
      <c r="G113" s="9">
        <v>230</v>
      </c>
      <c r="H113" s="6" t="s">
        <v>174</v>
      </c>
      <c r="I113" s="5"/>
      <c r="J113" s="5" t="s">
        <v>17</v>
      </c>
      <c r="K113" s="6" t="s">
        <v>661</v>
      </c>
      <c r="L113" s="37"/>
    </row>
    <row r="114" s="1" customFormat="1" ht="23" customHeight="1" spans="1:12">
      <c r="A114" s="6">
        <f t="shared" si="10"/>
        <v>111</v>
      </c>
      <c r="B114" s="8" t="s">
        <v>662</v>
      </c>
      <c r="C114" s="5" t="s">
        <v>13</v>
      </c>
      <c r="D114" s="8" t="s">
        <v>438</v>
      </c>
      <c r="E114" s="5" t="s">
        <v>439</v>
      </c>
      <c r="F114" s="9">
        <v>12</v>
      </c>
      <c r="G114" s="9">
        <v>240</v>
      </c>
      <c r="H114" s="6" t="s">
        <v>174</v>
      </c>
      <c r="I114" s="5">
        <v>3</v>
      </c>
      <c r="J114" s="5" t="s">
        <v>17</v>
      </c>
      <c r="K114" s="6" t="s">
        <v>663</v>
      </c>
      <c r="L114" s="37"/>
    </row>
    <row r="115" ht="23" customHeight="1" spans="1:12">
      <c r="A115" s="6">
        <f t="shared" si="10"/>
        <v>112</v>
      </c>
      <c r="B115" s="8" t="s">
        <v>664</v>
      </c>
      <c r="C115" s="5" t="s">
        <v>13</v>
      </c>
      <c r="D115" s="8" t="s">
        <v>438</v>
      </c>
      <c r="E115" s="8" t="s">
        <v>58</v>
      </c>
      <c r="F115" s="9">
        <v>17</v>
      </c>
      <c r="G115" s="9">
        <v>250</v>
      </c>
      <c r="H115" s="8" t="s">
        <v>227</v>
      </c>
      <c r="I115" s="5">
        <v>3</v>
      </c>
      <c r="J115" s="5" t="s">
        <v>17</v>
      </c>
      <c r="K115" s="6" t="s">
        <v>665</v>
      </c>
      <c r="L115" s="37"/>
    </row>
    <row r="116" ht="23" customHeight="1" spans="1:12">
      <c r="A116" s="6">
        <f t="shared" ref="A116:A125" si="11">ROW()-3</f>
        <v>113</v>
      </c>
      <c r="B116" s="8" t="s">
        <v>666</v>
      </c>
      <c r="C116" s="5" t="s">
        <v>13</v>
      </c>
      <c r="D116" s="8" t="s">
        <v>438</v>
      </c>
      <c r="E116" s="8" t="s">
        <v>439</v>
      </c>
      <c r="F116" s="9">
        <v>14</v>
      </c>
      <c r="G116" s="9">
        <v>240</v>
      </c>
      <c r="H116" s="8" t="s">
        <v>227</v>
      </c>
      <c r="I116" s="5">
        <v>4</v>
      </c>
      <c r="J116" s="5" t="s">
        <v>17</v>
      </c>
      <c r="K116" s="6" t="s">
        <v>667</v>
      </c>
      <c r="L116" s="37"/>
    </row>
    <row r="117" ht="23" customHeight="1" spans="1:12">
      <c r="A117" s="6">
        <f t="shared" si="11"/>
        <v>114</v>
      </c>
      <c r="B117" s="8" t="s">
        <v>668</v>
      </c>
      <c r="C117" s="5" t="s">
        <v>13</v>
      </c>
      <c r="D117" s="8" t="s">
        <v>438</v>
      </c>
      <c r="E117" s="8" t="s">
        <v>58</v>
      </c>
      <c r="F117" s="9">
        <v>12</v>
      </c>
      <c r="G117" s="9">
        <v>230</v>
      </c>
      <c r="H117" s="8" t="s">
        <v>227</v>
      </c>
      <c r="I117" s="5">
        <v>14</v>
      </c>
      <c r="J117" s="5" t="s">
        <v>17</v>
      </c>
      <c r="K117" s="6" t="s">
        <v>669</v>
      </c>
      <c r="L117" s="37"/>
    </row>
    <row r="118" ht="23" customHeight="1" spans="1:12">
      <c r="A118" s="6">
        <f t="shared" si="11"/>
        <v>115</v>
      </c>
      <c r="B118" s="8" t="s">
        <v>670</v>
      </c>
      <c r="C118" s="5" t="s">
        <v>13</v>
      </c>
      <c r="D118" s="8" t="s">
        <v>438</v>
      </c>
      <c r="E118" s="8" t="s">
        <v>439</v>
      </c>
      <c r="F118" s="9">
        <v>12</v>
      </c>
      <c r="G118" s="9">
        <v>240</v>
      </c>
      <c r="H118" s="8" t="s">
        <v>227</v>
      </c>
      <c r="I118" s="5">
        <v>12</v>
      </c>
      <c r="J118" s="5" t="s">
        <v>17</v>
      </c>
      <c r="K118" s="6" t="s">
        <v>671</v>
      </c>
      <c r="L118" s="37"/>
    </row>
    <row r="119" ht="23" customHeight="1" spans="1:12">
      <c r="A119" s="6">
        <f t="shared" si="11"/>
        <v>116</v>
      </c>
      <c r="B119" s="8" t="s">
        <v>672</v>
      </c>
      <c r="C119" s="5" t="s">
        <v>13</v>
      </c>
      <c r="D119" s="8" t="s">
        <v>438</v>
      </c>
      <c r="E119" s="8" t="s">
        <v>439</v>
      </c>
      <c r="F119" s="9">
        <v>23</v>
      </c>
      <c r="G119" s="9">
        <v>280</v>
      </c>
      <c r="H119" s="8" t="s">
        <v>227</v>
      </c>
      <c r="I119" s="5">
        <v>6</v>
      </c>
      <c r="J119" s="5" t="s">
        <v>17</v>
      </c>
      <c r="K119" s="6" t="s">
        <v>673</v>
      </c>
      <c r="L119" s="37"/>
    </row>
    <row r="120" ht="23" customHeight="1" spans="1:12">
      <c r="A120" s="6">
        <f t="shared" si="11"/>
        <v>117</v>
      </c>
      <c r="B120" s="8" t="s">
        <v>674</v>
      </c>
      <c r="C120" s="5" t="s">
        <v>13</v>
      </c>
      <c r="D120" s="8" t="s">
        <v>438</v>
      </c>
      <c r="E120" s="8" t="s">
        <v>58</v>
      </c>
      <c r="F120" s="9">
        <v>15</v>
      </c>
      <c r="G120" s="9">
        <v>230</v>
      </c>
      <c r="H120" s="8" t="s">
        <v>227</v>
      </c>
      <c r="I120" s="5">
        <v>4</v>
      </c>
      <c r="J120" s="5" t="s">
        <v>17</v>
      </c>
      <c r="K120" s="6" t="s">
        <v>675</v>
      </c>
      <c r="L120" s="37"/>
    </row>
    <row r="121" ht="23" customHeight="1" spans="1:12">
      <c r="A121" s="6">
        <f t="shared" si="11"/>
        <v>118</v>
      </c>
      <c r="B121" s="8" t="s">
        <v>676</v>
      </c>
      <c r="C121" s="5" t="s">
        <v>13</v>
      </c>
      <c r="D121" s="8" t="s">
        <v>438</v>
      </c>
      <c r="E121" s="8" t="s">
        <v>58</v>
      </c>
      <c r="F121" s="9">
        <v>10</v>
      </c>
      <c r="G121" s="9">
        <v>230</v>
      </c>
      <c r="H121" s="8" t="s">
        <v>227</v>
      </c>
      <c r="I121" s="5">
        <v>3</v>
      </c>
      <c r="J121" s="5" t="s">
        <v>17</v>
      </c>
      <c r="K121" s="6" t="s">
        <v>677</v>
      </c>
      <c r="L121" s="37"/>
    </row>
    <row r="122" ht="23" customHeight="1" spans="1:12">
      <c r="A122" s="6">
        <f t="shared" si="11"/>
        <v>119</v>
      </c>
      <c r="B122" s="8" t="s">
        <v>678</v>
      </c>
      <c r="C122" s="5" t="s">
        <v>13</v>
      </c>
      <c r="D122" s="8" t="s">
        <v>438</v>
      </c>
      <c r="E122" s="8" t="s">
        <v>58</v>
      </c>
      <c r="F122" s="9">
        <v>18</v>
      </c>
      <c r="G122" s="9">
        <v>250</v>
      </c>
      <c r="H122" s="8" t="s">
        <v>227</v>
      </c>
      <c r="I122" s="5">
        <v>3</v>
      </c>
      <c r="J122" s="5" t="s">
        <v>17</v>
      </c>
      <c r="K122" s="6" t="s">
        <v>679</v>
      </c>
      <c r="L122" s="37"/>
    </row>
    <row r="123" ht="23" customHeight="1" spans="1:12">
      <c r="A123" s="6">
        <f t="shared" si="11"/>
        <v>120</v>
      </c>
      <c r="B123" s="8" t="s">
        <v>680</v>
      </c>
      <c r="C123" s="5" t="s">
        <v>13</v>
      </c>
      <c r="D123" s="8" t="s">
        <v>438</v>
      </c>
      <c r="E123" s="35" t="s">
        <v>439</v>
      </c>
      <c r="F123" s="35">
        <v>21</v>
      </c>
      <c r="G123" s="9">
        <v>280</v>
      </c>
      <c r="H123" s="35" t="s">
        <v>227</v>
      </c>
      <c r="I123" s="7">
        <v>12</v>
      </c>
      <c r="J123" s="33" t="s">
        <v>17</v>
      </c>
      <c r="K123" s="33" t="s">
        <v>681</v>
      </c>
      <c r="L123" s="37"/>
    </row>
    <row r="124" s="1" customFormat="1" ht="23" customHeight="1" spans="1:12">
      <c r="A124" s="6">
        <f t="shared" si="11"/>
        <v>121</v>
      </c>
      <c r="B124" s="6" t="s">
        <v>682</v>
      </c>
      <c r="C124" s="5" t="s">
        <v>26</v>
      </c>
      <c r="D124" s="8" t="s">
        <v>438</v>
      </c>
      <c r="E124" s="8" t="s">
        <v>445</v>
      </c>
      <c r="F124" s="35" t="s">
        <v>683</v>
      </c>
      <c r="G124" s="9">
        <v>250</v>
      </c>
      <c r="H124" s="35" t="s">
        <v>227</v>
      </c>
      <c r="I124" s="7">
        <v>2</v>
      </c>
      <c r="J124" s="5" t="s">
        <v>17</v>
      </c>
      <c r="K124" s="6" t="s">
        <v>684</v>
      </c>
      <c r="L124" s="37"/>
    </row>
    <row r="125" s="1" customFormat="1" ht="23" customHeight="1" spans="1:12">
      <c r="A125" s="6">
        <f t="shared" si="11"/>
        <v>122</v>
      </c>
      <c r="B125" s="6" t="s">
        <v>685</v>
      </c>
      <c r="C125" s="5" t="s">
        <v>26</v>
      </c>
      <c r="D125" s="8" t="s">
        <v>438</v>
      </c>
      <c r="E125" s="8" t="s">
        <v>445</v>
      </c>
      <c r="F125" s="9">
        <v>18</v>
      </c>
      <c r="G125" s="9">
        <v>250</v>
      </c>
      <c r="H125" s="6" t="s">
        <v>227</v>
      </c>
      <c r="I125" s="5"/>
      <c r="J125" s="5" t="s">
        <v>17</v>
      </c>
      <c r="K125" s="6" t="s">
        <v>686</v>
      </c>
      <c r="L125" s="37"/>
    </row>
    <row r="126" ht="23" customHeight="1" spans="1:12">
      <c r="A126" s="6">
        <f t="shared" ref="A126:A135" si="12">ROW()-3</f>
        <v>123</v>
      </c>
      <c r="B126" s="8" t="s">
        <v>687</v>
      </c>
      <c r="C126" s="5" t="s">
        <v>26</v>
      </c>
      <c r="D126" s="8" t="s">
        <v>438</v>
      </c>
      <c r="E126" s="8" t="s">
        <v>445</v>
      </c>
      <c r="F126" s="9">
        <v>10</v>
      </c>
      <c r="G126" s="9">
        <v>230</v>
      </c>
      <c r="H126" s="8" t="s">
        <v>382</v>
      </c>
      <c r="I126" s="5">
        <v>1</v>
      </c>
      <c r="J126" s="5" t="s">
        <v>17</v>
      </c>
      <c r="K126" s="6" t="s">
        <v>688</v>
      </c>
      <c r="L126" s="37"/>
    </row>
    <row r="127" ht="23" customHeight="1" spans="1:12">
      <c r="A127" s="6">
        <f t="shared" si="12"/>
        <v>124</v>
      </c>
      <c r="B127" s="8" t="s">
        <v>689</v>
      </c>
      <c r="C127" s="5" t="s">
        <v>26</v>
      </c>
      <c r="D127" s="8" t="s">
        <v>438</v>
      </c>
      <c r="E127" s="8" t="s">
        <v>445</v>
      </c>
      <c r="F127" s="9">
        <v>24</v>
      </c>
      <c r="G127" s="9">
        <v>270</v>
      </c>
      <c r="H127" s="8" t="s">
        <v>382</v>
      </c>
      <c r="I127" s="5">
        <v>5</v>
      </c>
      <c r="J127" s="5" t="s">
        <v>17</v>
      </c>
      <c r="K127" s="6" t="s">
        <v>690</v>
      </c>
      <c r="L127" s="37"/>
    </row>
    <row r="128" ht="23" customHeight="1" spans="1:12">
      <c r="A128" s="6">
        <f t="shared" si="12"/>
        <v>125</v>
      </c>
      <c r="B128" s="8" t="s">
        <v>691</v>
      </c>
      <c r="C128" s="5" t="s">
        <v>13</v>
      </c>
      <c r="D128" s="8" t="s">
        <v>438</v>
      </c>
      <c r="E128" s="8" t="s">
        <v>439</v>
      </c>
      <c r="F128" s="9">
        <v>23</v>
      </c>
      <c r="G128" s="9">
        <v>280</v>
      </c>
      <c r="H128" s="8" t="s">
        <v>382</v>
      </c>
      <c r="I128" s="5">
        <v>3</v>
      </c>
      <c r="J128" s="5" t="s">
        <v>17</v>
      </c>
      <c r="K128" s="6" t="s">
        <v>692</v>
      </c>
      <c r="L128" s="37"/>
    </row>
    <row r="129" ht="23" customHeight="1" spans="1:12">
      <c r="A129" s="6">
        <f t="shared" si="12"/>
        <v>126</v>
      </c>
      <c r="B129" s="8" t="s">
        <v>693</v>
      </c>
      <c r="C129" s="5" t="s">
        <v>13</v>
      </c>
      <c r="D129" s="8" t="s">
        <v>27</v>
      </c>
      <c r="E129" s="8" t="s">
        <v>442</v>
      </c>
      <c r="F129" s="9">
        <v>10</v>
      </c>
      <c r="G129" s="9">
        <v>240</v>
      </c>
      <c r="H129" s="8" t="s">
        <v>382</v>
      </c>
      <c r="I129" s="5">
        <v>5</v>
      </c>
      <c r="J129" s="5" t="s">
        <v>17</v>
      </c>
      <c r="K129" s="6" t="s">
        <v>694</v>
      </c>
      <c r="L129" s="37"/>
    </row>
    <row r="130" s="1" customFormat="1" ht="23" customHeight="1" spans="1:12">
      <c r="A130" s="6">
        <f t="shared" si="12"/>
        <v>127</v>
      </c>
      <c r="B130" s="6" t="s">
        <v>695</v>
      </c>
      <c r="C130" s="5" t="s">
        <v>13</v>
      </c>
      <c r="D130" s="8" t="s">
        <v>438</v>
      </c>
      <c r="E130" s="8" t="s">
        <v>439</v>
      </c>
      <c r="F130" s="6">
        <v>21</v>
      </c>
      <c r="G130" s="9">
        <v>280</v>
      </c>
      <c r="H130" s="6" t="s">
        <v>382</v>
      </c>
      <c r="I130" s="5">
        <v>9</v>
      </c>
      <c r="J130" s="5" t="s">
        <v>17</v>
      </c>
      <c r="K130" s="6" t="s">
        <v>696</v>
      </c>
      <c r="L130" s="37"/>
    </row>
    <row r="131" ht="23" customHeight="1" spans="1:12">
      <c r="A131" s="6">
        <f t="shared" si="12"/>
        <v>128</v>
      </c>
      <c r="B131" s="8" t="s">
        <v>697</v>
      </c>
      <c r="C131" s="5" t="s">
        <v>13</v>
      </c>
      <c r="D131" s="8" t="s">
        <v>438</v>
      </c>
      <c r="E131" s="8" t="s">
        <v>58</v>
      </c>
      <c r="F131" s="8">
        <v>15</v>
      </c>
      <c r="G131" s="9">
        <v>230</v>
      </c>
      <c r="H131" s="8" t="s">
        <v>382</v>
      </c>
      <c r="I131" s="5">
        <v>5</v>
      </c>
      <c r="J131" s="5" t="s">
        <v>17</v>
      </c>
      <c r="K131" s="6" t="s">
        <v>698</v>
      </c>
      <c r="L131" s="37"/>
    </row>
    <row r="132" ht="23" customHeight="1" spans="1:12">
      <c r="A132" s="6">
        <f t="shared" si="12"/>
        <v>129</v>
      </c>
      <c r="B132" s="8" t="s">
        <v>699</v>
      </c>
      <c r="C132" s="5" t="s">
        <v>13</v>
      </c>
      <c r="D132" s="8" t="s">
        <v>438</v>
      </c>
      <c r="E132" s="8" t="s">
        <v>442</v>
      </c>
      <c r="F132" s="9">
        <v>10</v>
      </c>
      <c r="G132" s="9">
        <v>240</v>
      </c>
      <c r="H132" s="8" t="s">
        <v>336</v>
      </c>
      <c r="I132" s="5">
        <v>3</v>
      </c>
      <c r="J132" s="5" t="s">
        <v>17</v>
      </c>
      <c r="K132" s="6" t="s">
        <v>700</v>
      </c>
      <c r="L132" s="37"/>
    </row>
    <row r="133" ht="23" customHeight="1" spans="1:12">
      <c r="A133" s="6">
        <f t="shared" si="12"/>
        <v>130</v>
      </c>
      <c r="B133" s="8" t="s">
        <v>701</v>
      </c>
      <c r="C133" s="5" t="s">
        <v>13</v>
      </c>
      <c r="D133" s="8" t="s">
        <v>438</v>
      </c>
      <c r="E133" s="8" t="s">
        <v>58</v>
      </c>
      <c r="F133" s="9">
        <v>17</v>
      </c>
      <c r="G133" s="9">
        <v>250</v>
      </c>
      <c r="H133" s="8" t="s">
        <v>336</v>
      </c>
      <c r="I133" s="5">
        <v>15</v>
      </c>
      <c r="J133" s="5" t="s">
        <v>17</v>
      </c>
      <c r="K133" s="6" t="s">
        <v>702</v>
      </c>
      <c r="L133" s="37"/>
    </row>
    <row r="134" ht="23" customHeight="1" spans="1:12">
      <c r="A134" s="6">
        <f t="shared" si="12"/>
        <v>131</v>
      </c>
      <c r="B134" s="8" t="s">
        <v>703</v>
      </c>
      <c r="C134" s="5" t="s">
        <v>26</v>
      </c>
      <c r="D134" s="8" t="s">
        <v>438</v>
      </c>
      <c r="E134" s="8" t="s">
        <v>445</v>
      </c>
      <c r="F134" s="9">
        <v>13</v>
      </c>
      <c r="G134" s="9">
        <v>230</v>
      </c>
      <c r="H134" s="8" t="s">
        <v>336</v>
      </c>
      <c r="I134" s="5">
        <v>13</v>
      </c>
      <c r="J134" s="5" t="s">
        <v>17</v>
      </c>
      <c r="K134" s="6" t="s">
        <v>704</v>
      </c>
      <c r="L134" s="37"/>
    </row>
    <row r="135" ht="23" customHeight="1" spans="1:12">
      <c r="A135" s="6">
        <f t="shared" si="12"/>
        <v>132</v>
      </c>
      <c r="B135" s="8" t="s">
        <v>705</v>
      </c>
      <c r="C135" s="5" t="s">
        <v>26</v>
      </c>
      <c r="D135" s="8" t="s">
        <v>438</v>
      </c>
      <c r="E135" s="8" t="s">
        <v>445</v>
      </c>
      <c r="F135" s="35">
        <v>21</v>
      </c>
      <c r="G135" s="9">
        <v>270</v>
      </c>
      <c r="H135" s="8" t="s">
        <v>336</v>
      </c>
      <c r="I135" s="5">
        <v>4</v>
      </c>
      <c r="J135" s="5" t="s">
        <v>17</v>
      </c>
      <c r="K135" s="6" t="s">
        <v>706</v>
      </c>
      <c r="L135" s="37"/>
    </row>
    <row r="136" ht="23" customHeight="1" spans="1:12">
      <c r="A136" s="6">
        <f t="shared" ref="A136:A145" si="13">ROW()-3</f>
        <v>133</v>
      </c>
      <c r="B136" s="8" t="s">
        <v>707</v>
      </c>
      <c r="C136" s="5" t="s">
        <v>13</v>
      </c>
      <c r="D136" s="8" t="s">
        <v>438</v>
      </c>
      <c r="E136" s="8" t="s">
        <v>439</v>
      </c>
      <c r="F136" s="9">
        <v>18</v>
      </c>
      <c r="G136" s="9">
        <v>260</v>
      </c>
      <c r="H136" s="8" t="s">
        <v>336</v>
      </c>
      <c r="I136" s="5">
        <v>16</v>
      </c>
      <c r="J136" s="5" t="s">
        <v>17</v>
      </c>
      <c r="K136" s="6" t="s">
        <v>708</v>
      </c>
      <c r="L136" s="37"/>
    </row>
    <row r="137" ht="23" customHeight="1" spans="1:12">
      <c r="A137" s="6">
        <f t="shared" si="13"/>
        <v>134</v>
      </c>
      <c r="B137" s="28" t="s">
        <v>709</v>
      </c>
      <c r="C137" s="5" t="s">
        <v>26</v>
      </c>
      <c r="D137" s="8" t="s">
        <v>438</v>
      </c>
      <c r="E137" s="28" t="s">
        <v>445</v>
      </c>
      <c r="F137" s="29">
        <v>13</v>
      </c>
      <c r="G137" s="9">
        <v>230</v>
      </c>
      <c r="H137" s="8" t="s">
        <v>336</v>
      </c>
      <c r="I137" s="5">
        <v>5</v>
      </c>
      <c r="J137" s="5" t="s">
        <v>17</v>
      </c>
      <c r="K137" s="6" t="s">
        <v>710</v>
      </c>
      <c r="L137" s="37"/>
    </row>
    <row r="138" ht="23" customHeight="1" spans="1:12">
      <c r="A138" s="6">
        <f t="shared" si="13"/>
        <v>135</v>
      </c>
      <c r="B138" s="33" t="s">
        <v>711</v>
      </c>
      <c r="C138" s="33" t="s">
        <v>26</v>
      </c>
      <c r="D138" s="8" t="s">
        <v>438</v>
      </c>
      <c r="E138" s="33" t="s">
        <v>445</v>
      </c>
      <c r="F138" s="34">
        <v>12</v>
      </c>
      <c r="G138" s="9">
        <v>230</v>
      </c>
      <c r="H138" s="33" t="s">
        <v>336</v>
      </c>
      <c r="I138" s="33">
        <v>4</v>
      </c>
      <c r="J138" s="33" t="s">
        <v>17</v>
      </c>
      <c r="K138" s="33" t="s">
        <v>712</v>
      </c>
      <c r="L138" s="37"/>
    </row>
    <row r="139" ht="23" customHeight="1" spans="1:12">
      <c r="A139" s="6">
        <f t="shared" si="13"/>
        <v>136</v>
      </c>
      <c r="B139" s="6" t="s">
        <v>713</v>
      </c>
      <c r="C139" s="5" t="s">
        <v>13</v>
      </c>
      <c r="D139" s="8" t="s">
        <v>438</v>
      </c>
      <c r="E139" s="8" t="s">
        <v>442</v>
      </c>
      <c r="F139" s="7">
        <v>20</v>
      </c>
      <c r="G139" s="9">
        <v>260</v>
      </c>
      <c r="H139" s="6" t="s">
        <v>336</v>
      </c>
      <c r="I139" s="5"/>
      <c r="J139" s="5" t="s">
        <v>17</v>
      </c>
      <c r="K139" s="6" t="s">
        <v>714</v>
      </c>
      <c r="L139" s="37"/>
    </row>
    <row r="140" ht="23" customHeight="1" spans="1:12">
      <c r="A140" s="6">
        <f t="shared" si="13"/>
        <v>137</v>
      </c>
      <c r="B140" s="8" t="s">
        <v>715</v>
      </c>
      <c r="C140" s="5" t="s">
        <v>13</v>
      </c>
      <c r="D140" s="8" t="s">
        <v>438</v>
      </c>
      <c r="E140" s="8" t="s">
        <v>58</v>
      </c>
      <c r="F140" s="9">
        <v>16</v>
      </c>
      <c r="G140" s="9">
        <v>250</v>
      </c>
      <c r="H140" s="8" t="s">
        <v>336</v>
      </c>
      <c r="I140" s="5"/>
      <c r="J140" s="5" t="s">
        <v>17</v>
      </c>
      <c r="K140" s="6" t="s">
        <v>716</v>
      </c>
      <c r="L140" s="37"/>
    </row>
    <row r="141" s="1" customFormat="1" ht="23" customHeight="1" spans="1:12">
      <c r="A141" s="6">
        <f t="shared" si="13"/>
        <v>138</v>
      </c>
      <c r="B141" s="6" t="s">
        <v>717</v>
      </c>
      <c r="C141" s="6" t="s">
        <v>13</v>
      </c>
      <c r="D141" s="6" t="s">
        <v>27</v>
      </c>
      <c r="E141" s="6" t="s">
        <v>58</v>
      </c>
      <c r="F141" s="5">
        <v>10</v>
      </c>
      <c r="G141" s="9">
        <v>230</v>
      </c>
      <c r="H141" s="8" t="s">
        <v>336</v>
      </c>
      <c r="I141" s="5">
        <v>20</v>
      </c>
      <c r="J141" s="5" t="s">
        <v>17</v>
      </c>
      <c r="K141" s="5" t="s">
        <v>718</v>
      </c>
      <c r="L141" s="37"/>
    </row>
    <row r="142" s="1" customFormat="1" ht="23" customHeight="1" spans="1:12">
      <c r="A142" s="6">
        <f t="shared" si="13"/>
        <v>139</v>
      </c>
      <c r="B142" s="6" t="s">
        <v>719</v>
      </c>
      <c r="C142" s="6" t="s">
        <v>13</v>
      </c>
      <c r="D142" s="6" t="s">
        <v>438</v>
      </c>
      <c r="E142" s="6" t="s">
        <v>439</v>
      </c>
      <c r="F142" s="5">
        <v>12</v>
      </c>
      <c r="G142" s="9">
        <v>240</v>
      </c>
      <c r="H142" s="8" t="s">
        <v>336</v>
      </c>
      <c r="I142" s="5">
        <v>5</v>
      </c>
      <c r="J142" s="5" t="s">
        <v>17</v>
      </c>
      <c r="K142" s="5" t="s">
        <v>720</v>
      </c>
      <c r="L142" s="37"/>
    </row>
    <row r="143" ht="23" customHeight="1" spans="1:12">
      <c r="A143" s="6">
        <f t="shared" si="13"/>
        <v>140</v>
      </c>
      <c r="B143" s="6" t="s">
        <v>721</v>
      </c>
      <c r="C143" s="5" t="s">
        <v>26</v>
      </c>
      <c r="D143" s="6" t="s">
        <v>438</v>
      </c>
      <c r="E143" s="6" t="s">
        <v>439</v>
      </c>
      <c r="F143" s="7">
        <v>18</v>
      </c>
      <c r="G143" s="9">
        <v>260</v>
      </c>
      <c r="H143" s="6" t="s">
        <v>722</v>
      </c>
      <c r="I143" s="5"/>
      <c r="J143" s="5" t="s">
        <v>17</v>
      </c>
      <c r="K143" s="6" t="s">
        <v>723</v>
      </c>
      <c r="L143" s="37"/>
    </row>
    <row r="144" ht="23" customHeight="1" spans="1:12">
      <c r="A144" s="6">
        <f t="shared" si="13"/>
        <v>141</v>
      </c>
      <c r="B144" s="6" t="s">
        <v>724</v>
      </c>
      <c r="C144" s="5" t="s">
        <v>26</v>
      </c>
      <c r="D144" s="28" t="s">
        <v>27</v>
      </c>
      <c r="E144" s="6" t="s">
        <v>442</v>
      </c>
      <c r="F144" s="7">
        <v>18</v>
      </c>
      <c r="G144" s="9">
        <v>260</v>
      </c>
      <c r="H144" s="6" t="s">
        <v>722</v>
      </c>
      <c r="I144" s="5"/>
      <c r="J144" s="5" t="s">
        <v>17</v>
      </c>
      <c r="K144" s="6" t="s">
        <v>725</v>
      </c>
      <c r="L144" s="37"/>
    </row>
    <row r="145" ht="23" customHeight="1" spans="1:12">
      <c r="A145" s="6">
        <f t="shared" si="13"/>
        <v>142</v>
      </c>
      <c r="B145" s="6" t="s">
        <v>726</v>
      </c>
      <c r="C145" s="5" t="s">
        <v>13</v>
      </c>
      <c r="D145" s="8" t="s">
        <v>438</v>
      </c>
      <c r="E145" s="8" t="s">
        <v>439</v>
      </c>
      <c r="F145" s="7">
        <v>10</v>
      </c>
      <c r="G145" s="9">
        <v>240</v>
      </c>
      <c r="H145" s="6" t="s">
        <v>122</v>
      </c>
      <c r="I145" s="5">
        <v>7</v>
      </c>
      <c r="J145" s="5" t="s">
        <v>17</v>
      </c>
      <c r="K145" s="6" t="s">
        <v>727</v>
      </c>
      <c r="L145" s="37"/>
    </row>
    <row r="146" ht="23" customHeight="1" spans="1:12">
      <c r="A146" s="6">
        <f t="shared" ref="A146:A155" si="14">ROW()-3</f>
        <v>143</v>
      </c>
      <c r="B146" s="8" t="s">
        <v>728</v>
      </c>
      <c r="C146" s="5" t="s">
        <v>13</v>
      </c>
      <c r="D146" s="8" t="s">
        <v>438</v>
      </c>
      <c r="E146" s="8" t="s">
        <v>442</v>
      </c>
      <c r="F146" s="32">
        <v>11</v>
      </c>
      <c r="G146" s="9">
        <v>240</v>
      </c>
      <c r="H146" s="8" t="s">
        <v>122</v>
      </c>
      <c r="I146" s="5"/>
      <c r="J146" s="5" t="s">
        <v>17</v>
      </c>
      <c r="K146" s="6" t="s">
        <v>729</v>
      </c>
      <c r="L146" s="37"/>
    </row>
    <row r="147" ht="23" customHeight="1" spans="1:12">
      <c r="A147" s="6">
        <f t="shared" si="14"/>
        <v>144</v>
      </c>
      <c r="B147" s="6" t="s">
        <v>730</v>
      </c>
      <c r="C147" s="5" t="s">
        <v>13</v>
      </c>
      <c r="D147" s="8" t="s">
        <v>438</v>
      </c>
      <c r="E147" s="8" t="s">
        <v>439</v>
      </c>
      <c r="F147" s="7">
        <v>15</v>
      </c>
      <c r="G147" s="9">
        <v>240</v>
      </c>
      <c r="H147" s="6" t="s">
        <v>122</v>
      </c>
      <c r="I147" s="5">
        <v>3</v>
      </c>
      <c r="J147" s="5" t="s">
        <v>17</v>
      </c>
      <c r="K147" s="6" t="s">
        <v>731</v>
      </c>
      <c r="L147" s="37"/>
    </row>
    <row r="148" ht="23" customHeight="1" spans="1:12">
      <c r="A148" s="6">
        <f t="shared" si="14"/>
        <v>145</v>
      </c>
      <c r="B148" s="6" t="s">
        <v>732</v>
      </c>
      <c r="C148" s="5" t="s">
        <v>26</v>
      </c>
      <c r="D148" s="8" t="s">
        <v>438</v>
      </c>
      <c r="E148" s="8" t="s">
        <v>439</v>
      </c>
      <c r="F148" s="7">
        <v>25</v>
      </c>
      <c r="G148" s="9">
        <v>280</v>
      </c>
      <c r="H148" s="6" t="s">
        <v>122</v>
      </c>
      <c r="I148" s="5">
        <v>4</v>
      </c>
      <c r="J148" s="5" t="s">
        <v>17</v>
      </c>
      <c r="K148" s="6" t="s">
        <v>733</v>
      </c>
      <c r="L148" s="37"/>
    </row>
    <row r="149" ht="23" customHeight="1" spans="1:12">
      <c r="A149" s="6">
        <f t="shared" si="14"/>
        <v>146</v>
      </c>
      <c r="B149" s="6" t="s">
        <v>734</v>
      </c>
      <c r="C149" s="5" t="s">
        <v>13</v>
      </c>
      <c r="D149" s="8" t="s">
        <v>438</v>
      </c>
      <c r="E149" s="8" t="s">
        <v>439</v>
      </c>
      <c r="F149" s="7">
        <v>10</v>
      </c>
      <c r="G149" s="9">
        <v>240</v>
      </c>
      <c r="H149" s="6" t="s">
        <v>122</v>
      </c>
      <c r="I149" s="5">
        <v>12</v>
      </c>
      <c r="J149" s="5" t="s">
        <v>17</v>
      </c>
      <c r="K149" s="6" t="s">
        <v>735</v>
      </c>
      <c r="L149" s="37"/>
    </row>
    <row r="150" ht="23" customHeight="1" spans="1:12">
      <c r="A150" s="6">
        <f t="shared" si="14"/>
        <v>147</v>
      </c>
      <c r="B150" s="6" t="s">
        <v>736</v>
      </c>
      <c r="C150" s="5" t="s">
        <v>13</v>
      </c>
      <c r="D150" s="8" t="s">
        <v>438</v>
      </c>
      <c r="E150" s="8" t="s">
        <v>442</v>
      </c>
      <c r="F150" s="7">
        <v>10</v>
      </c>
      <c r="G150" s="9">
        <v>240</v>
      </c>
      <c r="H150" s="6" t="s">
        <v>122</v>
      </c>
      <c r="I150" s="5">
        <v>2</v>
      </c>
      <c r="J150" s="5" t="s">
        <v>17</v>
      </c>
      <c r="K150" s="6" t="s">
        <v>737</v>
      </c>
      <c r="L150" s="37"/>
    </row>
    <row r="151" s="1" customFormat="1" ht="23" customHeight="1" spans="1:12">
      <c r="A151" s="6">
        <f t="shared" si="14"/>
        <v>148</v>
      </c>
      <c r="B151" s="41" t="s">
        <v>738</v>
      </c>
      <c r="C151" s="42" t="s">
        <v>13</v>
      </c>
      <c r="D151" s="43" t="s">
        <v>438</v>
      </c>
      <c r="E151" s="43" t="s">
        <v>439</v>
      </c>
      <c r="F151" s="41">
        <v>15</v>
      </c>
      <c r="G151" s="9">
        <v>240</v>
      </c>
      <c r="H151" s="41" t="s">
        <v>122</v>
      </c>
      <c r="I151" s="42"/>
      <c r="J151" s="42" t="s">
        <v>17</v>
      </c>
      <c r="K151" s="41" t="s">
        <v>739</v>
      </c>
      <c r="L151" s="37"/>
    </row>
    <row r="152" s="1" customFormat="1" ht="23" customHeight="1" spans="1:12">
      <c r="A152" s="6">
        <f t="shared" si="14"/>
        <v>149</v>
      </c>
      <c r="B152" s="5" t="s">
        <v>740</v>
      </c>
      <c r="C152" s="5" t="s">
        <v>26</v>
      </c>
      <c r="D152" s="5" t="s">
        <v>27</v>
      </c>
      <c r="E152" s="5" t="s">
        <v>445</v>
      </c>
      <c r="F152" s="44">
        <v>15</v>
      </c>
      <c r="G152" s="9">
        <v>230</v>
      </c>
      <c r="H152" s="41" t="s">
        <v>122</v>
      </c>
      <c r="I152" s="44"/>
      <c r="J152" s="5" t="s">
        <v>17</v>
      </c>
      <c r="K152" s="5" t="s">
        <v>741</v>
      </c>
      <c r="L152" s="37"/>
    </row>
    <row r="153" s="1" customFormat="1" ht="23" customHeight="1" spans="1:12">
      <c r="A153" s="6">
        <f t="shared" si="14"/>
        <v>150</v>
      </c>
      <c r="B153" s="44" t="s">
        <v>742</v>
      </c>
      <c r="C153" s="42" t="s">
        <v>13</v>
      </c>
      <c r="D153" s="43" t="s">
        <v>27</v>
      </c>
      <c r="E153" s="6" t="s">
        <v>58</v>
      </c>
      <c r="F153" s="44">
        <v>20</v>
      </c>
      <c r="G153" s="9">
        <v>230</v>
      </c>
      <c r="H153" s="41" t="s">
        <v>122</v>
      </c>
      <c r="I153" s="44">
        <v>2</v>
      </c>
      <c r="J153" s="5" t="s">
        <v>17</v>
      </c>
      <c r="K153" s="41" t="s">
        <v>743</v>
      </c>
      <c r="L153" s="37"/>
    </row>
    <row r="154" s="1" customFormat="1" ht="23" customHeight="1" spans="1:12">
      <c r="A154" s="6">
        <f t="shared" si="14"/>
        <v>151</v>
      </c>
      <c r="B154" s="44" t="s">
        <v>744</v>
      </c>
      <c r="C154" s="42" t="s">
        <v>26</v>
      </c>
      <c r="D154" s="43" t="s">
        <v>438</v>
      </c>
      <c r="E154" s="5" t="s">
        <v>58</v>
      </c>
      <c r="F154" s="44">
        <v>10</v>
      </c>
      <c r="G154" s="9">
        <v>230</v>
      </c>
      <c r="H154" s="41" t="s">
        <v>122</v>
      </c>
      <c r="I154" s="44">
        <v>6</v>
      </c>
      <c r="J154" s="5" t="s">
        <v>17</v>
      </c>
      <c r="K154" s="41" t="s">
        <v>745</v>
      </c>
      <c r="L154" s="37"/>
    </row>
    <row r="155" s="1" customFormat="1" ht="23" customHeight="1" spans="1:12">
      <c r="A155" s="6">
        <f t="shared" si="14"/>
        <v>152</v>
      </c>
      <c r="B155" s="44" t="s">
        <v>746</v>
      </c>
      <c r="C155" s="42" t="s">
        <v>13</v>
      </c>
      <c r="D155" s="43" t="s">
        <v>438</v>
      </c>
      <c r="E155" s="8" t="s">
        <v>442</v>
      </c>
      <c r="F155" s="44">
        <v>11</v>
      </c>
      <c r="G155" s="9">
        <v>240</v>
      </c>
      <c r="H155" s="41" t="s">
        <v>122</v>
      </c>
      <c r="I155" s="44">
        <v>10</v>
      </c>
      <c r="J155" s="5" t="s">
        <v>17</v>
      </c>
      <c r="K155" s="41" t="s">
        <v>747</v>
      </c>
      <c r="L155" s="37"/>
    </row>
    <row r="156" ht="23" customHeight="1" spans="1:12">
      <c r="A156" s="6">
        <f t="shared" ref="A156:A165" si="15">ROW()-3</f>
        <v>153</v>
      </c>
      <c r="B156" s="44" t="s">
        <v>748</v>
      </c>
      <c r="C156" s="42" t="s">
        <v>13</v>
      </c>
      <c r="D156" s="43" t="s">
        <v>438</v>
      </c>
      <c r="E156" s="44" t="s">
        <v>58</v>
      </c>
      <c r="F156" s="44">
        <v>12</v>
      </c>
      <c r="G156" s="9">
        <v>230</v>
      </c>
      <c r="H156" s="44" t="s">
        <v>298</v>
      </c>
      <c r="I156" s="44">
        <v>2</v>
      </c>
      <c r="J156" s="42" t="s">
        <v>17</v>
      </c>
      <c r="K156" s="41" t="s">
        <v>749</v>
      </c>
      <c r="L156" s="37"/>
    </row>
    <row r="157" ht="23" customHeight="1" spans="1:12">
      <c r="A157" s="6">
        <f t="shared" si="15"/>
        <v>154</v>
      </c>
      <c r="B157" s="28" t="s">
        <v>750</v>
      </c>
      <c r="C157" s="5" t="s">
        <v>26</v>
      </c>
      <c r="D157" s="8" t="s">
        <v>438</v>
      </c>
      <c r="E157" s="28" t="s">
        <v>445</v>
      </c>
      <c r="F157" s="29">
        <v>20</v>
      </c>
      <c r="G157" s="9">
        <v>250</v>
      </c>
      <c r="H157" s="28" t="s">
        <v>298</v>
      </c>
      <c r="I157" s="5">
        <v>13</v>
      </c>
      <c r="J157" s="5" t="s">
        <v>17</v>
      </c>
      <c r="K157" s="6" t="s">
        <v>751</v>
      </c>
      <c r="L157" s="37"/>
    </row>
    <row r="158" ht="23" customHeight="1" spans="1:12">
      <c r="A158" s="6">
        <f t="shared" si="15"/>
        <v>155</v>
      </c>
      <c r="B158" s="8" t="s">
        <v>752</v>
      </c>
      <c r="C158" s="5" t="s">
        <v>13</v>
      </c>
      <c r="D158" s="8" t="s">
        <v>438</v>
      </c>
      <c r="E158" s="8" t="s">
        <v>58</v>
      </c>
      <c r="F158" s="9">
        <v>17</v>
      </c>
      <c r="G158" s="9">
        <v>250</v>
      </c>
      <c r="H158" s="8" t="s">
        <v>298</v>
      </c>
      <c r="I158" s="5">
        <v>23</v>
      </c>
      <c r="J158" s="5" t="s">
        <v>17</v>
      </c>
      <c r="K158" s="6" t="s">
        <v>753</v>
      </c>
      <c r="L158" s="37"/>
    </row>
    <row r="159" ht="23" customHeight="1" spans="1:12">
      <c r="A159" s="6">
        <f t="shared" si="15"/>
        <v>156</v>
      </c>
      <c r="B159" s="8" t="s">
        <v>754</v>
      </c>
      <c r="C159" s="5" t="s">
        <v>13</v>
      </c>
      <c r="D159" s="8" t="s">
        <v>438</v>
      </c>
      <c r="E159" s="8" t="s">
        <v>442</v>
      </c>
      <c r="F159" s="9">
        <v>12</v>
      </c>
      <c r="G159" s="9">
        <v>240</v>
      </c>
      <c r="H159" s="8" t="s">
        <v>298</v>
      </c>
      <c r="I159" s="5">
        <v>19</v>
      </c>
      <c r="J159" s="5" t="s">
        <v>17</v>
      </c>
      <c r="K159" s="6" t="s">
        <v>755</v>
      </c>
      <c r="L159" s="37"/>
    </row>
    <row r="160" ht="23" customHeight="1" spans="1:12">
      <c r="A160" s="6">
        <f t="shared" si="15"/>
        <v>157</v>
      </c>
      <c r="B160" s="8" t="s">
        <v>756</v>
      </c>
      <c r="C160" s="5" t="s">
        <v>26</v>
      </c>
      <c r="D160" s="8" t="s">
        <v>438</v>
      </c>
      <c r="E160" s="8" t="s">
        <v>439</v>
      </c>
      <c r="F160" s="9">
        <v>21</v>
      </c>
      <c r="G160" s="9">
        <v>280</v>
      </c>
      <c r="H160" s="8" t="s">
        <v>298</v>
      </c>
      <c r="I160" s="5">
        <v>21</v>
      </c>
      <c r="J160" s="5" t="s">
        <v>17</v>
      </c>
      <c r="K160" s="6" t="s">
        <v>757</v>
      </c>
      <c r="L160" s="37"/>
    </row>
    <row r="161" ht="23" customHeight="1" spans="1:12">
      <c r="A161" s="6">
        <f t="shared" si="15"/>
        <v>158</v>
      </c>
      <c r="B161" s="8" t="s">
        <v>758</v>
      </c>
      <c r="C161" s="5" t="s">
        <v>13</v>
      </c>
      <c r="D161" s="8" t="s">
        <v>438</v>
      </c>
      <c r="E161" s="8" t="s">
        <v>442</v>
      </c>
      <c r="F161" s="9">
        <v>20</v>
      </c>
      <c r="G161" s="9">
        <v>260</v>
      </c>
      <c r="H161" s="8" t="s">
        <v>298</v>
      </c>
      <c r="I161" s="5">
        <v>22</v>
      </c>
      <c r="J161" s="5" t="s">
        <v>17</v>
      </c>
      <c r="K161" s="6" t="s">
        <v>759</v>
      </c>
      <c r="L161" s="37"/>
    </row>
    <row r="162" ht="23" customHeight="1" spans="1:12">
      <c r="A162" s="6">
        <f t="shared" si="15"/>
        <v>159</v>
      </c>
      <c r="B162" s="8" t="s">
        <v>760</v>
      </c>
      <c r="C162" s="5" t="s">
        <v>26</v>
      </c>
      <c r="D162" s="8" t="s">
        <v>438</v>
      </c>
      <c r="E162" s="8" t="s">
        <v>439</v>
      </c>
      <c r="F162" s="9">
        <v>23</v>
      </c>
      <c r="G162" s="9">
        <v>280</v>
      </c>
      <c r="H162" s="8" t="s">
        <v>298</v>
      </c>
      <c r="I162" s="5">
        <v>19</v>
      </c>
      <c r="J162" s="5" t="s">
        <v>17</v>
      </c>
      <c r="K162" s="6" t="s">
        <v>761</v>
      </c>
      <c r="L162" s="37"/>
    </row>
    <row r="163" ht="23" customHeight="1" spans="1:12">
      <c r="A163" s="6">
        <f t="shared" si="15"/>
        <v>160</v>
      </c>
      <c r="B163" s="5" t="s">
        <v>762</v>
      </c>
      <c r="C163" s="5" t="s">
        <v>13</v>
      </c>
      <c r="D163" s="5" t="s">
        <v>438</v>
      </c>
      <c r="E163" s="11" t="s">
        <v>439</v>
      </c>
      <c r="F163" s="45">
        <v>10</v>
      </c>
      <c r="G163" s="9">
        <v>240</v>
      </c>
      <c r="H163" s="8" t="s">
        <v>298</v>
      </c>
      <c r="I163" s="5">
        <v>22</v>
      </c>
      <c r="J163" s="5" t="s">
        <v>17</v>
      </c>
      <c r="K163" s="6" t="s">
        <v>763</v>
      </c>
      <c r="L163" s="37"/>
    </row>
    <row r="164" ht="23" customHeight="1" spans="1:12">
      <c r="A164" s="6">
        <f t="shared" si="15"/>
        <v>161</v>
      </c>
      <c r="B164" s="8" t="s">
        <v>764</v>
      </c>
      <c r="C164" s="5" t="s">
        <v>13</v>
      </c>
      <c r="D164" s="8" t="s">
        <v>438</v>
      </c>
      <c r="E164" s="8" t="s">
        <v>442</v>
      </c>
      <c r="F164" s="9">
        <v>28</v>
      </c>
      <c r="G164" s="9">
        <v>280</v>
      </c>
      <c r="H164" s="8" t="s">
        <v>298</v>
      </c>
      <c r="I164" s="5">
        <v>24</v>
      </c>
      <c r="J164" s="5" t="s">
        <v>17</v>
      </c>
      <c r="K164" s="6" t="s">
        <v>765</v>
      </c>
      <c r="L164" s="37"/>
    </row>
    <row r="165" ht="23" customHeight="1" spans="1:12">
      <c r="A165" s="6">
        <f t="shared" si="15"/>
        <v>162</v>
      </c>
      <c r="B165" s="8" t="s">
        <v>766</v>
      </c>
      <c r="C165" s="5" t="s">
        <v>13</v>
      </c>
      <c r="D165" s="8" t="s">
        <v>438</v>
      </c>
      <c r="E165" s="8" t="s">
        <v>439</v>
      </c>
      <c r="F165" s="9">
        <v>12</v>
      </c>
      <c r="G165" s="9">
        <v>240</v>
      </c>
      <c r="H165" s="8" t="s">
        <v>298</v>
      </c>
      <c r="I165" s="5">
        <v>8</v>
      </c>
      <c r="J165" s="5" t="s">
        <v>17</v>
      </c>
      <c r="K165" s="6" t="s">
        <v>767</v>
      </c>
      <c r="L165" s="37"/>
    </row>
    <row r="166" ht="23" customHeight="1" spans="1:12">
      <c r="A166" s="6">
        <f t="shared" ref="A166:A175" si="16">ROW()-3</f>
        <v>163</v>
      </c>
      <c r="B166" s="8" t="s">
        <v>768</v>
      </c>
      <c r="C166" s="5" t="s">
        <v>13</v>
      </c>
      <c r="D166" s="8" t="s">
        <v>438</v>
      </c>
      <c r="E166" s="8" t="s">
        <v>442</v>
      </c>
      <c r="F166" s="9">
        <v>10</v>
      </c>
      <c r="G166" s="9">
        <v>240</v>
      </c>
      <c r="H166" s="8" t="s">
        <v>298</v>
      </c>
      <c r="I166" s="5">
        <v>8</v>
      </c>
      <c r="J166" s="5" t="s">
        <v>17</v>
      </c>
      <c r="K166" s="6" t="s">
        <v>769</v>
      </c>
      <c r="L166" s="37"/>
    </row>
    <row r="167" s="1" customFormat="1" ht="23" customHeight="1" spans="1:12">
      <c r="A167" s="6">
        <f t="shared" si="16"/>
        <v>164</v>
      </c>
      <c r="B167" s="5" t="s">
        <v>770</v>
      </c>
      <c r="C167" s="5" t="s">
        <v>26</v>
      </c>
      <c r="D167" s="28" t="s">
        <v>438</v>
      </c>
      <c r="E167" s="5" t="s">
        <v>445</v>
      </c>
      <c r="F167" s="9">
        <v>20</v>
      </c>
      <c r="G167" s="9">
        <v>250</v>
      </c>
      <c r="H167" s="5" t="s">
        <v>298</v>
      </c>
      <c r="I167" s="5"/>
      <c r="J167" s="5" t="s">
        <v>17</v>
      </c>
      <c r="K167" s="5" t="s">
        <v>557</v>
      </c>
      <c r="L167" s="37"/>
    </row>
    <row r="168" ht="23" customHeight="1" spans="1:12">
      <c r="A168" s="6">
        <f t="shared" si="16"/>
        <v>165</v>
      </c>
      <c r="B168" s="8" t="s">
        <v>771</v>
      </c>
      <c r="C168" s="5" t="s">
        <v>13</v>
      </c>
      <c r="D168" s="8" t="s">
        <v>438</v>
      </c>
      <c r="E168" s="8" t="s">
        <v>439</v>
      </c>
      <c r="F168" s="9">
        <v>19</v>
      </c>
      <c r="G168" s="9">
        <v>260</v>
      </c>
      <c r="H168" s="8" t="s">
        <v>16</v>
      </c>
      <c r="I168" s="5">
        <v>1</v>
      </c>
      <c r="J168" s="5" t="s">
        <v>17</v>
      </c>
      <c r="K168" s="6" t="s">
        <v>772</v>
      </c>
      <c r="L168" s="37"/>
    </row>
    <row r="169" ht="23" customHeight="1" spans="1:12">
      <c r="A169" s="6">
        <f t="shared" si="16"/>
        <v>166</v>
      </c>
      <c r="B169" s="8" t="s">
        <v>773</v>
      </c>
      <c r="C169" s="5" t="s">
        <v>13</v>
      </c>
      <c r="D169" s="8" t="s">
        <v>438</v>
      </c>
      <c r="E169" s="8" t="s">
        <v>58</v>
      </c>
      <c r="F169" s="9">
        <v>10</v>
      </c>
      <c r="G169" s="9">
        <v>230</v>
      </c>
      <c r="H169" s="8" t="s">
        <v>16</v>
      </c>
      <c r="I169" s="5">
        <v>2</v>
      </c>
      <c r="J169" s="5" t="s">
        <v>17</v>
      </c>
      <c r="K169" s="6" t="s">
        <v>774</v>
      </c>
      <c r="L169" s="37"/>
    </row>
    <row r="170" ht="23" customHeight="1" spans="1:12">
      <c r="A170" s="6">
        <f t="shared" si="16"/>
        <v>167</v>
      </c>
      <c r="B170" s="8" t="s">
        <v>775</v>
      </c>
      <c r="C170" s="5" t="s">
        <v>13</v>
      </c>
      <c r="D170" s="8" t="s">
        <v>438</v>
      </c>
      <c r="E170" s="8" t="s">
        <v>442</v>
      </c>
      <c r="F170" s="9">
        <v>22</v>
      </c>
      <c r="G170" s="9">
        <v>280</v>
      </c>
      <c r="H170" s="8" t="s">
        <v>16</v>
      </c>
      <c r="I170" s="5">
        <v>6</v>
      </c>
      <c r="J170" s="5" t="s">
        <v>17</v>
      </c>
      <c r="K170" s="6" t="s">
        <v>776</v>
      </c>
      <c r="L170" s="37"/>
    </row>
    <row r="171" ht="23" customHeight="1" spans="1:12">
      <c r="A171" s="6">
        <f t="shared" si="16"/>
        <v>168</v>
      </c>
      <c r="B171" s="28" t="s">
        <v>777</v>
      </c>
      <c r="C171" s="5" t="s">
        <v>26</v>
      </c>
      <c r="D171" s="8" t="s">
        <v>438</v>
      </c>
      <c r="E171" s="28" t="s">
        <v>445</v>
      </c>
      <c r="F171" s="29">
        <v>19</v>
      </c>
      <c r="G171" s="9">
        <v>250</v>
      </c>
      <c r="H171" s="8" t="s">
        <v>16</v>
      </c>
      <c r="I171" s="5">
        <v>4</v>
      </c>
      <c r="J171" s="5" t="s">
        <v>17</v>
      </c>
      <c r="K171" s="6" t="s">
        <v>778</v>
      </c>
      <c r="L171" s="37"/>
    </row>
    <row r="172" s="1" customFormat="1" ht="23" customHeight="1" spans="1:12">
      <c r="A172" s="6">
        <f t="shared" si="16"/>
        <v>169</v>
      </c>
      <c r="B172" s="5" t="s">
        <v>779</v>
      </c>
      <c r="C172" s="5" t="s">
        <v>26</v>
      </c>
      <c r="D172" s="6" t="s">
        <v>438</v>
      </c>
      <c r="E172" s="5" t="s">
        <v>445</v>
      </c>
      <c r="F172" s="9">
        <v>10</v>
      </c>
      <c r="G172" s="9">
        <v>230</v>
      </c>
      <c r="H172" s="8" t="s">
        <v>16</v>
      </c>
      <c r="I172" s="5"/>
      <c r="J172" s="5" t="s">
        <v>17</v>
      </c>
      <c r="K172" s="5" t="s">
        <v>780</v>
      </c>
      <c r="L172" s="37"/>
    </row>
    <row r="173" ht="23" customHeight="1" spans="1:12">
      <c r="A173" s="6">
        <f t="shared" si="16"/>
        <v>170</v>
      </c>
      <c r="B173" s="8" t="s">
        <v>781</v>
      </c>
      <c r="C173" s="5" t="s">
        <v>13</v>
      </c>
      <c r="D173" s="8" t="s">
        <v>438</v>
      </c>
      <c r="E173" s="8" t="s">
        <v>442</v>
      </c>
      <c r="F173" s="9">
        <v>12</v>
      </c>
      <c r="G173" s="9">
        <v>240</v>
      </c>
      <c r="H173" s="8" t="s">
        <v>89</v>
      </c>
      <c r="I173" s="5">
        <v>10</v>
      </c>
      <c r="J173" s="5" t="s">
        <v>17</v>
      </c>
      <c r="K173" s="6" t="s">
        <v>782</v>
      </c>
      <c r="L173" s="37"/>
    </row>
    <row r="174" ht="23" customHeight="1" spans="1:12">
      <c r="A174" s="6">
        <f t="shared" si="16"/>
        <v>171</v>
      </c>
      <c r="B174" s="8" t="s">
        <v>783</v>
      </c>
      <c r="C174" s="5" t="s">
        <v>13</v>
      </c>
      <c r="D174" s="8" t="s">
        <v>438</v>
      </c>
      <c r="E174" s="8" t="s">
        <v>58</v>
      </c>
      <c r="F174" s="9">
        <v>14</v>
      </c>
      <c r="G174" s="9">
        <v>230</v>
      </c>
      <c r="H174" s="8" t="s">
        <v>89</v>
      </c>
      <c r="I174" s="5">
        <v>2</v>
      </c>
      <c r="J174" s="5" t="s">
        <v>17</v>
      </c>
      <c r="K174" s="6" t="s">
        <v>784</v>
      </c>
      <c r="L174" s="37"/>
    </row>
    <row r="175" s="1" customFormat="1" ht="23" customHeight="1" spans="1:12">
      <c r="A175" s="6">
        <f t="shared" si="16"/>
        <v>172</v>
      </c>
      <c r="B175" s="5" t="s">
        <v>785</v>
      </c>
      <c r="C175" s="5" t="s">
        <v>13</v>
      </c>
      <c r="D175" s="6" t="s">
        <v>438</v>
      </c>
      <c r="E175" s="5" t="s">
        <v>439</v>
      </c>
      <c r="F175" s="7">
        <v>10</v>
      </c>
      <c r="G175" s="9">
        <v>240</v>
      </c>
      <c r="H175" s="33" t="s">
        <v>89</v>
      </c>
      <c r="I175" s="5">
        <v>1</v>
      </c>
      <c r="J175" s="5" t="s">
        <v>17</v>
      </c>
      <c r="K175" s="5" t="s">
        <v>786</v>
      </c>
      <c r="L175" s="37"/>
    </row>
    <row r="176" ht="23" customHeight="1" spans="1:12">
      <c r="A176" s="6">
        <f t="shared" ref="A176:A185" si="17">ROW()-3</f>
        <v>173</v>
      </c>
      <c r="B176" s="6" t="s">
        <v>787</v>
      </c>
      <c r="C176" s="5" t="s">
        <v>13</v>
      </c>
      <c r="D176" s="8" t="s">
        <v>438</v>
      </c>
      <c r="E176" s="8" t="s">
        <v>439</v>
      </c>
      <c r="F176" s="7">
        <v>15</v>
      </c>
      <c r="G176" s="9">
        <v>240</v>
      </c>
      <c r="H176" s="6" t="s">
        <v>307</v>
      </c>
      <c r="I176" s="5">
        <v>3</v>
      </c>
      <c r="J176" s="5" t="s">
        <v>17</v>
      </c>
      <c r="K176" s="6" t="s">
        <v>788</v>
      </c>
      <c r="L176" s="37"/>
    </row>
    <row r="177" ht="23" customHeight="1" spans="1:12">
      <c r="A177" s="6">
        <f t="shared" si="17"/>
        <v>174</v>
      </c>
      <c r="B177" s="6" t="s">
        <v>789</v>
      </c>
      <c r="C177" s="5" t="s">
        <v>13</v>
      </c>
      <c r="D177" s="28" t="s">
        <v>27</v>
      </c>
      <c r="E177" s="8" t="s">
        <v>445</v>
      </c>
      <c r="F177" s="7">
        <v>10</v>
      </c>
      <c r="G177" s="9">
        <v>230</v>
      </c>
      <c r="H177" s="6" t="s">
        <v>307</v>
      </c>
      <c r="I177" s="5">
        <v>5</v>
      </c>
      <c r="J177" s="5" t="s">
        <v>17</v>
      </c>
      <c r="K177" s="6" t="s">
        <v>790</v>
      </c>
      <c r="L177" s="37"/>
    </row>
    <row r="178" ht="23" customHeight="1" spans="1:12">
      <c r="A178" s="6">
        <f t="shared" si="17"/>
        <v>175</v>
      </c>
      <c r="B178" s="6" t="s">
        <v>791</v>
      </c>
      <c r="C178" s="5" t="s">
        <v>13</v>
      </c>
      <c r="D178" s="8" t="s">
        <v>438</v>
      </c>
      <c r="E178" s="8" t="s">
        <v>439</v>
      </c>
      <c r="F178" s="7">
        <v>25</v>
      </c>
      <c r="G178" s="9">
        <v>280</v>
      </c>
      <c r="H178" s="6" t="s">
        <v>307</v>
      </c>
      <c r="I178" s="5">
        <v>6</v>
      </c>
      <c r="J178" s="5" t="s">
        <v>17</v>
      </c>
      <c r="K178" s="6" t="s">
        <v>792</v>
      </c>
      <c r="L178" s="37"/>
    </row>
    <row r="179" ht="23" customHeight="1" spans="1:12">
      <c r="A179" s="6">
        <f t="shared" si="17"/>
        <v>176</v>
      </c>
      <c r="B179" s="6" t="s">
        <v>793</v>
      </c>
      <c r="C179" s="5" t="s">
        <v>13</v>
      </c>
      <c r="D179" s="8" t="s">
        <v>438</v>
      </c>
      <c r="E179" s="8" t="s">
        <v>442</v>
      </c>
      <c r="F179" s="7">
        <v>15</v>
      </c>
      <c r="G179" s="9">
        <v>240</v>
      </c>
      <c r="H179" s="6" t="s">
        <v>307</v>
      </c>
      <c r="I179" s="5">
        <v>10</v>
      </c>
      <c r="J179" s="5" t="s">
        <v>17</v>
      </c>
      <c r="K179" s="6" t="s">
        <v>794</v>
      </c>
      <c r="L179" s="37"/>
    </row>
    <row r="180" ht="23" customHeight="1" spans="1:12">
      <c r="A180" s="6">
        <f t="shared" si="17"/>
        <v>177</v>
      </c>
      <c r="B180" s="6" t="s">
        <v>795</v>
      </c>
      <c r="C180" s="5" t="s">
        <v>13</v>
      </c>
      <c r="D180" s="8" t="s">
        <v>438</v>
      </c>
      <c r="E180" s="8" t="s">
        <v>58</v>
      </c>
      <c r="F180" s="7">
        <v>15</v>
      </c>
      <c r="G180" s="9">
        <v>230</v>
      </c>
      <c r="H180" s="6" t="s">
        <v>307</v>
      </c>
      <c r="I180" s="5">
        <v>4</v>
      </c>
      <c r="J180" s="5" t="s">
        <v>17</v>
      </c>
      <c r="K180" s="6" t="s">
        <v>796</v>
      </c>
      <c r="L180" s="37"/>
    </row>
    <row r="181" ht="23" customHeight="1" spans="1:12">
      <c r="A181" s="6">
        <f t="shared" si="17"/>
        <v>178</v>
      </c>
      <c r="B181" s="6" t="s">
        <v>797</v>
      </c>
      <c r="C181" s="5" t="s">
        <v>26</v>
      </c>
      <c r="D181" s="8" t="s">
        <v>438</v>
      </c>
      <c r="E181" s="28" t="s">
        <v>439</v>
      </c>
      <c r="F181" s="7">
        <v>18</v>
      </c>
      <c r="G181" s="9">
        <v>260</v>
      </c>
      <c r="H181" s="6" t="s">
        <v>798</v>
      </c>
      <c r="I181" s="5"/>
      <c r="J181" s="5" t="s">
        <v>17</v>
      </c>
      <c r="K181" s="6" t="s">
        <v>799</v>
      </c>
      <c r="L181" s="37"/>
    </row>
    <row r="182" ht="23" customHeight="1" spans="1:12">
      <c r="A182" s="6">
        <f t="shared" si="17"/>
        <v>179</v>
      </c>
      <c r="B182" s="8" t="s">
        <v>800</v>
      </c>
      <c r="C182" s="5" t="s">
        <v>26</v>
      </c>
      <c r="D182" s="8" t="s">
        <v>438</v>
      </c>
      <c r="E182" s="8" t="s">
        <v>439</v>
      </c>
      <c r="F182" s="9">
        <v>18</v>
      </c>
      <c r="G182" s="9">
        <v>260</v>
      </c>
      <c r="H182" s="8" t="s">
        <v>798</v>
      </c>
      <c r="I182" s="5"/>
      <c r="J182" s="5" t="s">
        <v>17</v>
      </c>
      <c r="K182" s="6" t="s">
        <v>801</v>
      </c>
      <c r="L182" s="37"/>
    </row>
    <row r="183" ht="23" customHeight="1" spans="1:12">
      <c r="A183" s="6">
        <f t="shared" si="17"/>
        <v>180</v>
      </c>
      <c r="B183" s="8" t="s">
        <v>802</v>
      </c>
      <c r="C183" s="5" t="s">
        <v>26</v>
      </c>
      <c r="D183" s="8" t="s">
        <v>27</v>
      </c>
      <c r="E183" s="8" t="s">
        <v>58</v>
      </c>
      <c r="F183" s="9">
        <v>19</v>
      </c>
      <c r="G183" s="9">
        <v>250</v>
      </c>
      <c r="H183" s="8" t="s">
        <v>798</v>
      </c>
      <c r="I183" s="5"/>
      <c r="J183" s="5" t="s">
        <v>17</v>
      </c>
      <c r="K183" s="6" t="s">
        <v>803</v>
      </c>
      <c r="L183" s="37"/>
    </row>
    <row r="184" ht="23" customHeight="1" spans="1:12">
      <c r="A184" s="6">
        <f t="shared" si="17"/>
        <v>181</v>
      </c>
      <c r="B184" s="8" t="s">
        <v>804</v>
      </c>
      <c r="C184" s="5" t="s">
        <v>13</v>
      </c>
      <c r="D184" s="8" t="s">
        <v>438</v>
      </c>
      <c r="E184" s="8" t="s">
        <v>58</v>
      </c>
      <c r="F184" s="9">
        <v>16</v>
      </c>
      <c r="G184" s="9">
        <v>250</v>
      </c>
      <c r="H184" s="8" t="s">
        <v>215</v>
      </c>
      <c r="I184" s="5">
        <v>12</v>
      </c>
      <c r="J184" s="5" t="s">
        <v>17</v>
      </c>
      <c r="K184" s="6" t="s">
        <v>805</v>
      </c>
      <c r="L184" s="37"/>
    </row>
    <row r="185" ht="23" customHeight="1" spans="1:12">
      <c r="A185" s="6">
        <f t="shared" si="17"/>
        <v>182</v>
      </c>
      <c r="B185" s="8" t="s">
        <v>806</v>
      </c>
      <c r="C185" s="5" t="s">
        <v>13</v>
      </c>
      <c r="D185" s="8" t="s">
        <v>438</v>
      </c>
      <c r="E185" s="8" t="s">
        <v>442</v>
      </c>
      <c r="F185" s="9">
        <v>10</v>
      </c>
      <c r="G185" s="9">
        <v>240</v>
      </c>
      <c r="H185" s="8" t="s">
        <v>215</v>
      </c>
      <c r="I185" s="5">
        <v>3</v>
      </c>
      <c r="J185" s="5" t="s">
        <v>17</v>
      </c>
      <c r="K185" s="6" t="s">
        <v>807</v>
      </c>
      <c r="L185" s="37"/>
    </row>
    <row r="186" ht="23" customHeight="1" spans="1:12">
      <c r="A186" s="6">
        <f t="shared" ref="A186:A195" si="18">ROW()-3</f>
        <v>183</v>
      </c>
      <c r="B186" s="8" t="s">
        <v>808</v>
      </c>
      <c r="C186" s="5" t="s">
        <v>13</v>
      </c>
      <c r="D186" s="8" t="s">
        <v>438</v>
      </c>
      <c r="E186" s="8" t="s">
        <v>439</v>
      </c>
      <c r="F186" s="9">
        <v>15</v>
      </c>
      <c r="G186" s="9">
        <v>240</v>
      </c>
      <c r="H186" s="8" t="s">
        <v>215</v>
      </c>
      <c r="I186" s="5">
        <v>2</v>
      </c>
      <c r="J186" s="5" t="s">
        <v>17</v>
      </c>
      <c r="K186" s="6" t="s">
        <v>809</v>
      </c>
      <c r="L186" s="37"/>
    </row>
    <row r="187" ht="23" customHeight="1" spans="1:12">
      <c r="A187" s="6">
        <f t="shared" si="18"/>
        <v>184</v>
      </c>
      <c r="B187" s="8" t="s">
        <v>810</v>
      </c>
      <c r="C187" s="5" t="s">
        <v>13</v>
      </c>
      <c r="D187" s="8" t="s">
        <v>438</v>
      </c>
      <c r="E187" s="8" t="s">
        <v>439</v>
      </c>
      <c r="F187" s="9">
        <v>10</v>
      </c>
      <c r="G187" s="9">
        <v>240</v>
      </c>
      <c r="H187" s="8" t="s">
        <v>215</v>
      </c>
      <c r="I187" s="5">
        <v>16</v>
      </c>
      <c r="J187" s="5" t="s">
        <v>17</v>
      </c>
      <c r="K187" s="6" t="s">
        <v>66</v>
      </c>
      <c r="L187" s="37"/>
    </row>
    <row r="188" ht="23" customHeight="1" spans="1:12">
      <c r="A188" s="6">
        <f t="shared" si="18"/>
        <v>185</v>
      </c>
      <c r="B188" s="8" t="s">
        <v>811</v>
      </c>
      <c r="C188" s="5" t="s">
        <v>26</v>
      </c>
      <c r="D188" s="8" t="s">
        <v>438</v>
      </c>
      <c r="E188" s="8" t="s">
        <v>442</v>
      </c>
      <c r="F188" s="35">
        <v>15</v>
      </c>
      <c r="G188" s="9">
        <v>240</v>
      </c>
      <c r="H188" s="8" t="s">
        <v>215</v>
      </c>
      <c r="I188" s="5">
        <v>6</v>
      </c>
      <c r="J188" s="5" t="s">
        <v>17</v>
      </c>
      <c r="K188" s="6" t="s">
        <v>812</v>
      </c>
      <c r="L188" s="37"/>
    </row>
    <row r="189" ht="23" customHeight="1" spans="1:12">
      <c r="A189" s="6">
        <f t="shared" si="18"/>
        <v>186</v>
      </c>
      <c r="B189" s="8" t="s">
        <v>813</v>
      </c>
      <c r="C189" s="5" t="s">
        <v>13</v>
      </c>
      <c r="D189" s="8" t="s">
        <v>438</v>
      </c>
      <c r="E189" s="8" t="s">
        <v>58</v>
      </c>
      <c r="F189" s="9">
        <v>12</v>
      </c>
      <c r="G189" s="9">
        <v>230</v>
      </c>
      <c r="H189" s="8" t="s">
        <v>215</v>
      </c>
      <c r="I189" s="5">
        <v>3</v>
      </c>
      <c r="J189" s="5" t="s">
        <v>17</v>
      </c>
      <c r="K189" s="6" t="s">
        <v>814</v>
      </c>
      <c r="L189" s="37"/>
    </row>
    <row r="190" ht="23" customHeight="1" spans="1:12">
      <c r="A190" s="6">
        <f t="shared" si="18"/>
        <v>187</v>
      </c>
      <c r="B190" s="8" t="s">
        <v>815</v>
      </c>
      <c r="C190" s="5" t="s">
        <v>13</v>
      </c>
      <c r="D190" s="8" t="s">
        <v>438</v>
      </c>
      <c r="E190" s="8" t="s">
        <v>439</v>
      </c>
      <c r="F190" s="9">
        <v>15</v>
      </c>
      <c r="G190" s="9">
        <v>240</v>
      </c>
      <c r="H190" s="8" t="s">
        <v>215</v>
      </c>
      <c r="I190" s="5">
        <v>12</v>
      </c>
      <c r="J190" s="5" t="s">
        <v>17</v>
      </c>
      <c r="K190" s="6" t="s">
        <v>816</v>
      </c>
      <c r="L190" s="37"/>
    </row>
    <row r="191" ht="23" customHeight="1" spans="1:12">
      <c r="A191" s="6">
        <f t="shared" si="18"/>
        <v>188</v>
      </c>
      <c r="B191" s="8" t="s">
        <v>817</v>
      </c>
      <c r="C191" s="5" t="s">
        <v>13</v>
      </c>
      <c r="D191" s="8" t="s">
        <v>438</v>
      </c>
      <c r="E191" s="8" t="s">
        <v>439</v>
      </c>
      <c r="F191" s="6">
        <v>13</v>
      </c>
      <c r="G191" s="9">
        <v>240</v>
      </c>
      <c r="H191" s="8" t="s">
        <v>215</v>
      </c>
      <c r="I191" s="5">
        <v>8</v>
      </c>
      <c r="J191" s="5" t="s">
        <v>17</v>
      </c>
      <c r="K191" s="6" t="s">
        <v>818</v>
      </c>
      <c r="L191" s="37"/>
    </row>
    <row r="192" s="1" customFormat="1" ht="23" customHeight="1" spans="1:12">
      <c r="A192" s="6">
        <f t="shared" si="18"/>
        <v>189</v>
      </c>
      <c r="B192" s="8" t="s">
        <v>819</v>
      </c>
      <c r="C192" s="5" t="s">
        <v>13</v>
      </c>
      <c r="D192" s="8" t="s">
        <v>438</v>
      </c>
      <c r="E192" s="8" t="s">
        <v>439</v>
      </c>
      <c r="F192" s="6">
        <v>12</v>
      </c>
      <c r="G192" s="9">
        <v>240</v>
      </c>
      <c r="H192" s="8" t="s">
        <v>215</v>
      </c>
      <c r="I192" s="5">
        <v>11</v>
      </c>
      <c r="J192" s="5" t="s">
        <v>17</v>
      </c>
      <c r="K192" s="6" t="s">
        <v>820</v>
      </c>
      <c r="L192" s="37"/>
    </row>
    <row r="193" s="1" customFormat="1" ht="23" customHeight="1" spans="1:12">
      <c r="A193" s="6">
        <f t="shared" si="18"/>
        <v>190</v>
      </c>
      <c r="B193" s="5" t="s">
        <v>821</v>
      </c>
      <c r="C193" s="5" t="s">
        <v>26</v>
      </c>
      <c r="D193" s="6" t="s">
        <v>438</v>
      </c>
      <c r="E193" s="5" t="s">
        <v>445</v>
      </c>
      <c r="F193" s="8">
        <v>12</v>
      </c>
      <c r="G193" s="9">
        <v>230</v>
      </c>
      <c r="H193" s="8" t="s">
        <v>215</v>
      </c>
      <c r="I193" s="5"/>
      <c r="J193" s="5" t="s">
        <v>17</v>
      </c>
      <c r="K193" s="5" t="s">
        <v>822</v>
      </c>
      <c r="L193" s="37"/>
    </row>
    <row r="194" s="1" customFormat="1" ht="23" customHeight="1" spans="1:12">
      <c r="A194" s="6">
        <f t="shared" si="18"/>
        <v>191</v>
      </c>
      <c r="B194" s="5" t="s">
        <v>823</v>
      </c>
      <c r="C194" s="5" t="s">
        <v>13</v>
      </c>
      <c r="D194" s="5" t="s">
        <v>438</v>
      </c>
      <c r="E194" s="5" t="s">
        <v>442</v>
      </c>
      <c r="F194" s="34">
        <v>18</v>
      </c>
      <c r="G194" s="9">
        <v>260</v>
      </c>
      <c r="H194" s="5" t="s">
        <v>215</v>
      </c>
      <c r="I194" s="5">
        <v>19</v>
      </c>
      <c r="J194" s="5" t="s">
        <v>17</v>
      </c>
      <c r="K194" s="5" t="s">
        <v>824</v>
      </c>
      <c r="L194" s="37"/>
    </row>
    <row r="195" ht="23" customHeight="1" spans="1:12">
      <c r="A195" s="6">
        <f t="shared" si="18"/>
        <v>192</v>
      </c>
      <c r="B195" s="8" t="s">
        <v>825</v>
      </c>
      <c r="C195" s="5" t="s">
        <v>13</v>
      </c>
      <c r="D195" s="8" t="s">
        <v>438</v>
      </c>
      <c r="E195" s="8" t="s">
        <v>439</v>
      </c>
      <c r="F195" s="8">
        <v>12</v>
      </c>
      <c r="G195" s="9">
        <v>240</v>
      </c>
      <c r="H195" s="8" t="s">
        <v>65</v>
      </c>
      <c r="I195" s="5">
        <v>6</v>
      </c>
      <c r="J195" s="5" t="s">
        <v>17</v>
      </c>
      <c r="K195" s="6" t="s">
        <v>826</v>
      </c>
      <c r="L195" s="37"/>
    </row>
    <row r="196" ht="23" customHeight="1" spans="1:12">
      <c r="A196" s="6">
        <f t="shared" ref="A196:A205" si="19">ROW()-3</f>
        <v>193</v>
      </c>
      <c r="B196" s="8" t="s">
        <v>827</v>
      </c>
      <c r="C196" s="5" t="s">
        <v>13</v>
      </c>
      <c r="D196" s="8" t="s">
        <v>438</v>
      </c>
      <c r="E196" s="8" t="s">
        <v>442</v>
      </c>
      <c r="F196" s="9">
        <v>18</v>
      </c>
      <c r="G196" s="9">
        <v>260</v>
      </c>
      <c r="H196" s="8" t="s">
        <v>65</v>
      </c>
      <c r="I196" s="5">
        <v>9</v>
      </c>
      <c r="J196" s="5" t="s">
        <v>17</v>
      </c>
      <c r="K196" s="6" t="s">
        <v>828</v>
      </c>
      <c r="L196" s="37"/>
    </row>
    <row r="197" ht="23" customHeight="1" spans="1:12">
      <c r="A197" s="6">
        <f t="shared" si="19"/>
        <v>194</v>
      </c>
      <c r="B197" s="8" t="s">
        <v>829</v>
      </c>
      <c r="C197" s="5" t="s">
        <v>26</v>
      </c>
      <c r="D197" s="8" t="s">
        <v>438</v>
      </c>
      <c r="E197" s="8" t="s">
        <v>445</v>
      </c>
      <c r="F197" s="9">
        <v>11</v>
      </c>
      <c r="G197" s="9">
        <v>230</v>
      </c>
      <c r="H197" s="8" t="s">
        <v>65</v>
      </c>
      <c r="I197" s="5">
        <v>12</v>
      </c>
      <c r="J197" s="5" t="s">
        <v>17</v>
      </c>
      <c r="K197" s="6" t="s">
        <v>830</v>
      </c>
      <c r="L197" s="37"/>
    </row>
    <row r="198" ht="23" customHeight="1" spans="1:12">
      <c r="A198" s="6">
        <f t="shared" si="19"/>
        <v>195</v>
      </c>
      <c r="B198" s="8" t="s">
        <v>831</v>
      </c>
      <c r="C198" s="5" t="s">
        <v>26</v>
      </c>
      <c r="D198" s="8" t="s">
        <v>438</v>
      </c>
      <c r="E198" s="8" t="s">
        <v>445</v>
      </c>
      <c r="F198" s="9">
        <v>10</v>
      </c>
      <c r="G198" s="9">
        <v>230</v>
      </c>
      <c r="H198" s="8" t="s">
        <v>65</v>
      </c>
      <c r="I198" s="5">
        <v>1</v>
      </c>
      <c r="J198" s="5" t="s">
        <v>17</v>
      </c>
      <c r="K198" s="6" t="s">
        <v>832</v>
      </c>
      <c r="L198" s="37"/>
    </row>
    <row r="199" ht="23" customHeight="1" spans="1:12">
      <c r="A199" s="6">
        <f t="shared" si="19"/>
        <v>196</v>
      </c>
      <c r="B199" s="8" t="s">
        <v>833</v>
      </c>
      <c r="C199" s="5" t="s">
        <v>13</v>
      </c>
      <c r="D199" s="8" t="s">
        <v>438</v>
      </c>
      <c r="E199" s="8" t="s">
        <v>439</v>
      </c>
      <c r="F199" s="9">
        <v>15</v>
      </c>
      <c r="G199" s="9">
        <v>240</v>
      </c>
      <c r="H199" s="8" t="s">
        <v>65</v>
      </c>
      <c r="I199" s="8">
        <v>5</v>
      </c>
      <c r="J199" s="5" t="s">
        <v>17</v>
      </c>
      <c r="K199" s="6" t="s">
        <v>834</v>
      </c>
      <c r="L199" s="37"/>
    </row>
    <row r="200" ht="23" customHeight="1" spans="1:12">
      <c r="A200" s="6">
        <f t="shared" si="19"/>
        <v>197</v>
      </c>
      <c r="B200" s="8" t="s">
        <v>835</v>
      </c>
      <c r="C200" s="5" t="s">
        <v>13</v>
      </c>
      <c r="D200" s="8" t="s">
        <v>438</v>
      </c>
      <c r="E200" s="8" t="s">
        <v>442</v>
      </c>
      <c r="F200" s="9">
        <v>10</v>
      </c>
      <c r="G200" s="9">
        <v>240</v>
      </c>
      <c r="H200" s="8" t="s">
        <v>65</v>
      </c>
      <c r="I200" s="5">
        <v>3</v>
      </c>
      <c r="J200" s="5" t="s">
        <v>17</v>
      </c>
      <c r="K200" s="6" t="s">
        <v>836</v>
      </c>
      <c r="L200" s="37"/>
    </row>
    <row r="201" ht="23" customHeight="1" spans="1:12">
      <c r="A201" s="6">
        <f t="shared" si="19"/>
        <v>198</v>
      </c>
      <c r="B201" s="8" t="s">
        <v>837</v>
      </c>
      <c r="C201" s="5" t="s">
        <v>13</v>
      </c>
      <c r="D201" s="8" t="s">
        <v>438</v>
      </c>
      <c r="E201" s="8" t="s">
        <v>439</v>
      </c>
      <c r="F201" s="9">
        <v>10</v>
      </c>
      <c r="G201" s="9">
        <v>240</v>
      </c>
      <c r="H201" s="8" t="s">
        <v>131</v>
      </c>
      <c r="I201" s="5">
        <v>12</v>
      </c>
      <c r="J201" s="5" t="s">
        <v>17</v>
      </c>
      <c r="K201" s="6" t="s">
        <v>838</v>
      </c>
      <c r="L201" s="37"/>
    </row>
    <row r="202" ht="23" customHeight="1" spans="1:12">
      <c r="A202" s="6">
        <f t="shared" si="19"/>
        <v>199</v>
      </c>
      <c r="B202" s="9" t="s">
        <v>839</v>
      </c>
      <c r="C202" s="33" t="s">
        <v>13</v>
      </c>
      <c r="D202" s="9" t="s">
        <v>438</v>
      </c>
      <c r="E202" s="9" t="s">
        <v>442</v>
      </c>
      <c r="F202" s="9">
        <v>28</v>
      </c>
      <c r="G202" s="9">
        <v>280</v>
      </c>
      <c r="H202" s="9" t="s">
        <v>131</v>
      </c>
      <c r="I202" s="33">
        <v>2</v>
      </c>
      <c r="J202" s="33" t="s">
        <v>17</v>
      </c>
      <c r="K202" s="7" t="s">
        <v>840</v>
      </c>
      <c r="L202" s="37"/>
    </row>
    <row r="203" ht="23" customHeight="1" spans="1:12">
      <c r="A203" s="6">
        <f t="shared" si="19"/>
        <v>200</v>
      </c>
      <c r="B203" s="9" t="s">
        <v>841</v>
      </c>
      <c r="C203" s="33" t="s">
        <v>26</v>
      </c>
      <c r="D203" s="9" t="s">
        <v>438</v>
      </c>
      <c r="E203" s="9" t="s">
        <v>439</v>
      </c>
      <c r="F203" s="9">
        <v>10</v>
      </c>
      <c r="G203" s="9">
        <v>240</v>
      </c>
      <c r="H203" s="9" t="s">
        <v>131</v>
      </c>
      <c r="I203" s="33">
        <v>3</v>
      </c>
      <c r="J203" s="33" t="s">
        <v>17</v>
      </c>
      <c r="K203" s="7" t="s">
        <v>842</v>
      </c>
      <c r="L203" s="37"/>
    </row>
    <row r="204" ht="23" customHeight="1" spans="1:12">
      <c r="A204" s="6">
        <f t="shared" si="19"/>
        <v>201</v>
      </c>
      <c r="B204" s="9" t="s">
        <v>843</v>
      </c>
      <c r="C204" s="33" t="s">
        <v>13</v>
      </c>
      <c r="D204" s="9" t="s">
        <v>438</v>
      </c>
      <c r="E204" s="9" t="s">
        <v>439</v>
      </c>
      <c r="F204" s="9">
        <v>10</v>
      </c>
      <c r="G204" s="9">
        <v>240</v>
      </c>
      <c r="H204" s="9" t="s">
        <v>131</v>
      </c>
      <c r="I204" s="33">
        <v>2</v>
      </c>
      <c r="J204" s="33" t="s">
        <v>17</v>
      </c>
      <c r="K204" s="7" t="s">
        <v>844</v>
      </c>
      <c r="L204" s="37"/>
    </row>
    <row r="205" ht="23" customHeight="1" spans="1:12">
      <c r="A205" s="6">
        <f t="shared" si="19"/>
        <v>202</v>
      </c>
      <c r="B205" s="7" t="s">
        <v>845</v>
      </c>
      <c r="C205" s="33" t="s">
        <v>26</v>
      </c>
      <c r="D205" s="9" t="s">
        <v>438</v>
      </c>
      <c r="E205" s="9" t="s">
        <v>445</v>
      </c>
      <c r="F205" s="9">
        <v>20</v>
      </c>
      <c r="G205" s="9">
        <v>250</v>
      </c>
      <c r="H205" s="9" t="s">
        <v>131</v>
      </c>
      <c r="I205" s="33">
        <v>7</v>
      </c>
      <c r="J205" s="33" t="s">
        <v>17</v>
      </c>
      <c r="K205" s="7" t="s">
        <v>846</v>
      </c>
      <c r="L205" s="37"/>
    </row>
    <row r="206" ht="23" customHeight="1" spans="1:12">
      <c r="A206" s="6">
        <f t="shared" ref="A206:A215" si="20">ROW()-3</f>
        <v>203</v>
      </c>
      <c r="B206" s="29" t="s">
        <v>847</v>
      </c>
      <c r="C206" s="33" t="s">
        <v>26</v>
      </c>
      <c r="D206" s="9" t="s">
        <v>438</v>
      </c>
      <c r="E206" s="29" t="s">
        <v>445</v>
      </c>
      <c r="F206" s="29">
        <v>12</v>
      </c>
      <c r="G206" s="9">
        <v>230</v>
      </c>
      <c r="H206" s="9" t="s">
        <v>131</v>
      </c>
      <c r="I206" s="33">
        <v>3</v>
      </c>
      <c r="J206" s="33" t="s">
        <v>17</v>
      </c>
      <c r="K206" s="7" t="s">
        <v>848</v>
      </c>
      <c r="L206" s="37"/>
    </row>
    <row r="207" ht="23" customHeight="1" spans="1:12">
      <c r="A207" s="6">
        <f t="shared" si="20"/>
        <v>204</v>
      </c>
      <c r="B207" s="29" t="s">
        <v>849</v>
      </c>
      <c r="C207" s="33" t="s">
        <v>26</v>
      </c>
      <c r="D207" s="9" t="s">
        <v>27</v>
      </c>
      <c r="E207" s="29" t="s">
        <v>445</v>
      </c>
      <c r="F207" s="29">
        <v>10</v>
      </c>
      <c r="G207" s="9">
        <v>230</v>
      </c>
      <c r="H207" s="9" t="s">
        <v>131</v>
      </c>
      <c r="I207" s="33">
        <v>6</v>
      </c>
      <c r="J207" s="33" t="s">
        <v>17</v>
      </c>
      <c r="K207" s="7" t="s">
        <v>850</v>
      </c>
      <c r="L207" s="37"/>
    </row>
    <row r="208" ht="23" customHeight="1" spans="1:12">
      <c r="A208" s="6">
        <f t="shared" si="20"/>
        <v>205</v>
      </c>
      <c r="B208" s="33" t="s">
        <v>851</v>
      </c>
      <c r="C208" s="33" t="s">
        <v>13</v>
      </c>
      <c r="D208" s="7" t="s">
        <v>438</v>
      </c>
      <c r="E208" s="33" t="s">
        <v>439</v>
      </c>
      <c r="F208" s="7">
        <v>10</v>
      </c>
      <c r="G208" s="9">
        <v>240</v>
      </c>
      <c r="H208" s="33" t="s">
        <v>131</v>
      </c>
      <c r="I208" s="33">
        <v>2</v>
      </c>
      <c r="J208" s="33" t="s">
        <v>17</v>
      </c>
      <c r="K208" s="33" t="s">
        <v>852</v>
      </c>
      <c r="L208" s="37"/>
    </row>
    <row r="209" s="1" customFormat="1" ht="23" customHeight="1" spans="1:12">
      <c r="A209" s="6">
        <f t="shared" si="20"/>
        <v>206</v>
      </c>
      <c r="B209" s="5" t="s">
        <v>853</v>
      </c>
      <c r="C209" s="5" t="s">
        <v>13</v>
      </c>
      <c r="D209" s="6" t="s">
        <v>438</v>
      </c>
      <c r="E209" s="33" t="s">
        <v>439</v>
      </c>
      <c r="F209" s="7">
        <v>15</v>
      </c>
      <c r="G209" s="9">
        <v>240</v>
      </c>
      <c r="H209" s="33" t="s">
        <v>131</v>
      </c>
      <c r="I209" s="33"/>
      <c r="J209" s="5" t="s">
        <v>17</v>
      </c>
      <c r="K209" s="5" t="s">
        <v>854</v>
      </c>
      <c r="L209" s="37"/>
    </row>
    <row r="210" s="1" customFormat="1" ht="23" customHeight="1" spans="1:12">
      <c r="A210" s="6">
        <f t="shared" si="20"/>
        <v>207</v>
      </c>
      <c r="B210" s="7" t="s">
        <v>855</v>
      </c>
      <c r="C210" s="33" t="s">
        <v>13</v>
      </c>
      <c r="D210" s="9" t="s">
        <v>438</v>
      </c>
      <c r="E210" s="9" t="s">
        <v>442</v>
      </c>
      <c r="F210" s="7">
        <v>29</v>
      </c>
      <c r="G210" s="9">
        <v>280</v>
      </c>
      <c r="H210" s="33" t="s">
        <v>131</v>
      </c>
      <c r="I210" s="33">
        <v>4</v>
      </c>
      <c r="J210" s="5" t="s">
        <v>17</v>
      </c>
      <c r="K210" s="7" t="s">
        <v>856</v>
      </c>
      <c r="L210" s="37"/>
    </row>
    <row r="211" s="1" customFormat="1" ht="23" customHeight="1" spans="1:12">
      <c r="A211" s="6">
        <f t="shared" si="20"/>
        <v>208</v>
      </c>
      <c r="B211" s="7" t="s">
        <v>857</v>
      </c>
      <c r="C211" s="33" t="s">
        <v>26</v>
      </c>
      <c r="D211" s="7" t="s">
        <v>438</v>
      </c>
      <c r="E211" s="9" t="s">
        <v>445</v>
      </c>
      <c r="F211" s="7">
        <v>16</v>
      </c>
      <c r="G211" s="9">
        <v>250</v>
      </c>
      <c r="H211" s="33" t="s">
        <v>131</v>
      </c>
      <c r="I211" s="33">
        <v>13</v>
      </c>
      <c r="J211" s="5" t="s">
        <v>17</v>
      </c>
      <c r="K211" s="7" t="s">
        <v>858</v>
      </c>
      <c r="L211" s="37"/>
    </row>
    <row r="212" s="1" customFormat="1" ht="23" customHeight="1" spans="1:12">
      <c r="A212" s="6">
        <f t="shared" si="20"/>
        <v>209</v>
      </c>
      <c r="B212" s="7" t="s">
        <v>859</v>
      </c>
      <c r="C212" s="33" t="s">
        <v>26</v>
      </c>
      <c r="D212" s="7" t="s">
        <v>438</v>
      </c>
      <c r="E212" s="9" t="s">
        <v>445</v>
      </c>
      <c r="F212" s="7">
        <v>11</v>
      </c>
      <c r="G212" s="9">
        <v>230</v>
      </c>
      <c r="H212" s="33" t="s">
        <v>131</v>
      </c>
      <c r="I212" s="33">
        <v>10</v>
      </c>
      <c r="J212" s="5" t="s">
        <v>17</v>
      </c>
      <c r="K212" s="7" t="s">
        <v>860</v>
      </c>
      <c r="L212" s="37"/>
    </row>
    <row r="213" ht="23" customHeight="1" spans="1:12">
      <c r="A213" s="6">
        <f t="shared" si="20"/>
        <v>210</v>
      </c>
      <c r="B213" s="7" t="s">
        <v>861</v>
      </c>
      <c r="C213" s="33" t="s">
        <v>13</v>
      </c>
      <c r="D213" s="29" t="s">
        <v>27</v>
      </c>
      <c r="E213" s="9" t="s">
        <v>58</v>
      </c>
      <c r="F213" s="7">
        <v>10</v>
      </c>
      <c r="G213" s="9">
        <v>230</v>
      </c>
      <c r="H213" s="7" t="s">
        <v>55</v>
      </c>
      <c r="I213" s="33">
        <v>1</v>
      </c>
      <c r="J213" s="33" t="s">
        <v>17</v>
      </c>
      <c r="K213" s="7" t="s">
        <v>862</v>
      </c>
      <c r="L213" s="37"/>
    </row>
    <row r="214" ht="23" customHeight="1" spans="1:12">
      <c r="A214" s="6">
        <f t="shared" si="20"/>
        <v>211</v>
      </c>
      <c r="B214" s="7" t="s">
        <v>863</v>
      </c>
      <c r="C214" s="33" t="s">
        <v>26</v>
      </c>
      <c r="D214" s="29" t="s">
        <v>27</v>
      </c>
      <c r="E214" s="9" t="s">
        <v>445</v>
      </c>
      <c r="F214" s="7">
        <v>10</v>
      </c>
      <c r="G214" s="9">
        <v>230</v>
      </c>
      <c r="H214" s="7" t="s">
        <v>55</v>
      </c>
      <c r="I214" s="33">
        <v>8</v>
      </c>
      <c r="J214" s="33" t="s">
        <v>17</v>
      </c>
      <c r="K214" s="7" t="s">
        <v>864</v>
      </c>
      <c r="L214" s="37"/>
    </row>
    <row r="215" ht="23" customHeight="1" spans="1:12">
      <c r="A215" s="6">
        <f t="shared" si="20"/>
        <v>212</v>
      </c>
      <c r="B215" s="7" t="s">
        <v>865</v>
      </c>
      <c r="C215" s="33" t="s">
        <v>13</v>
      </c>
      <c r="D215" s="29" t="s">
        <v>27</v>
      </c>
      <c r="E215" s="9" t="s">
        <v>442</v>
      </c>
      <c r="F215" s="7">
        <v>12</v>
      </c>
      <c r="G215" s="9">
        <v>240</v>
      </c>
      <c r="H215" s="7" t="s">
        <v>55</v>
      </c>
      <c r="I215" s="33">
        <v>3</v>
      </c>
      <c r="J215" s="33" t="s">
        <v>17</v>
      </c>
      <c r="K215" s="7" t="s">
        <v>866</v>
      </c>
      <c r="L215" s="37"/>
    </row>
    <row r="216" ht="23" customHeight="1" spans="1:12">
      <c r="A216" s="6">
        <f t="shared" ref="A216:A225" si="21">ROW()-3</f>
        <v>213</v>
      </c>
      <c r="B216" s="7" t="s">
        <v>867</v>
      </c>
      <c r="C216" s="33" t="s">
        <v>13</v>
      </c>
      <c r="D216" s="9" t="s">
        <v>438</v>
      </c>
      <c r="E216" s="9" t="s">
        <v>439</v>
      </c>
      <c r="F216" s="7">
        <v>13</v>
      </c>
      <c r="G216" s="9">
        <v>240</v>
      </c>
      <c r="H216" s="7" t="s">
        <v>55</v>
      </c>
      <c r="I216" s="33">
        <v>3</v>
      </c>
      <c r="J216" s="33" t="s">
        <v>17</v>
      </c>
      <c r="K216" s="7" t="s">
        <v>868</v>
      </c>
      <c r="L216" s="37"/>
    </row>
    <row r="217" ht="23" customHeight="1" spans="1:12">
      <c r="A217" s="6">
        <f t="shared" si="21"/>
        <v>214</v>
      </c>
      <c r="B217" s="5" t="s">
        <v>869</v>
      </c>
      <c r="C217" s="5" t="s">
        <v>13</v>
      </c>
      <c r="D217" s="9" t="s">
        <v>438</v>
      </c>
      <c r="E217" s="5" t="s">
        <v>439</v>
      </c>
      <c r="F217" s="9">
        <v>25</v>
      </c>
      <c r="G217" s="9">
        <v>280</v>
      </c>
      <c r="H217" s="5" t="s">
        <v>55</v>
      </c>
      <c r="I217" s="5">
        <v>6</v>
      </c>
      <c r="J217" s="5" t="s">
        <v>17</v>
      </c>
      <c r="K217" s="5" t="s">
        <v>870</v>
      </c>
      <c r="L217" s="37"/>
    </row>
    <row r="218" s="1" customFormat="1" ht="23" customHeight="1" spans="1:12">
      <c r="A218" s="6">
        <f t="shared" si="21"/>
        <v>215</v>
      </c>
      <c r="B218" s="35" t="s">
        <v>871</v>
      </c>
      <c r="C218" s="35" t="s">
        <v>13</v>
      </c>
      <c r="D218" s="9" t="s">
        <v>438</v>
      </c>
      <c r="E218" s="5" t="s">
        <v>439</v>
      </c>
      <c r="F218" s="9">
        <v>18</v>
      </c>
      <c r="G218" s="9">
        <v>240</v>
      </c>
      <c r="H218" s="5" t="s">
        <v>55</v>
      </c>
      <c r="I218" s="33">
        <v>9</v>
      </c>
      <c r="J218" s="5" t="s">
        <v>17</v>
      </c>
      <c r="K218" s="7" t="s">
        <v>872</v>
      </c>
      <c r="L218" s="37"/>
    </row>
    <row r="219" s="1" customFormat="1" ht="23" customHeight="1" spans="1:12">
      <c r="A219" s="6">
        <f t="shared" si="21"/>
        <v>216</v>
      </c>
      <c r="B219" s="5" t="s">
        <v>873</v>
      </c>
      <c r="C219" s="5" t="s">
        <v>13</v>
      </c>
      <c r="D219" s="6" t="s">
        <v>438</v>
      </c>
      <c r="E219" s="5" t="s">
        <v>442</v>
      </c>
      <c r="F219" s="9">
        <v>10</v>
      </c>
      <c r="G219" s="5">
        <v>240</v>
      </c>
      <c r="H219" s="5" t="s">
        <v>55</v>
      </c>
      <c r="I219" s="5">
        <v>11</v>
      </c>
      <c r="J219" s="5" t="s">
        <v>17</v>
      </c>
      <c r="K219" s="5" t="s">
        <v>874</v>
      </c>
      <c r="L219" s="46" t="s">
        <v>875</v>
      </c>
    </row>
    <row r="220" ht="23" customHeight="1" spans="1:12">
      <c r="A220" s="6">
        <f t="shared" si="21"/>
        <v>217</v>
      </c>
      <c r="B220" s="9" t="s">
        <v>876</v>
      </c>
      <c r="C220" s="33" t="s">
        <v>13</v>
      </c>
      <c r="D220" s="9" t="s">
        <v>438</v>
      </c>
      <c r="E220" s="9" t="s">
        <v>442</v>
      </c>
      <c r="F220" s="9">
        <v>10</v>
      </c>
      <c r="G220" s="9">
        <v>240</v>
      </c>
      <c r="H220" s="9" t="s">
        <v>100</v>
      </c>
      <c r="I220" s="33">
        <v>5</v>
      </c>
      <c r="J220" s="33" t="s">
        <v>17</v>
      </c>
      <c r="K220" s="7" t="s">
        <v>877</v>
      </c>
      <c r="L220" s="37"/>
    </row>
    <row r="221" ht="23" customHeight="1" spans="1:12">
      <c r="A221" s="6">
        <f t="shared" si="21"/>
        <v>218</v>
      </c>
      <c r="B221" s="9" t="s">
        <v>878</v>
      </c>
      <c r="C221" s="33" t="s">
        <v>13</v>
      </c>
      <c r="D221" s="9" t="s">
        <v>438</v>
      </c>
      <c r="E221" s="9" t="s">
        <v>58</v>
      </c>
      <c r="F221" s="9">
        <v>18</v>
      </c>
      <c r="G221" s="9">
        <v>250</v>
      </c>
      <c r="H221" s="9" t="s">
        <v>100</v>
      </c>
      <c r="I221" s="33">
        <v>6</v>
      </c>
      <c r="J221" s="33" t="s">
        <v>17</v>
      </c>
      <c r="K221" s="7" t="s">
        <v>879</v>
      </c>
      <c r="L221" s="37"/>
    </row>
    <row r="222" ht="23" customHeight="1" spans="1:12">
      <c r="A222" s="6">
        <f t="shared" si="21"/>
        <v>219</v>
      </c>
      <c r="B222" s="9" t="s">
        <v>880</v>
      </c>
      <c r="C222" s="33" t="s">
        <v>26</v>
      </c>
      <c r="D222" s="9" t="s">
        <v>438</v>
      </c>
      <c r="E222" s="9" t="s">
        <v>445</v>
      </c>
      <c r="F222" s="9">
        <v>29</v>
      </c>
      <c r="G222" s="9">
        <v>270</v>
      </c>
      <c r="H222" s="9" t="s">
        <v>100</v>
      </c>
      <c r="I222" s="33">
        <v>5</v>
      </c>
      <c r="J222" s="33" t="s">
        <v>17</v>
      </c>
      <c r="K222" s="7" t="s">
        <v>881</v>
      </c>
      <c r="L222" s="37"/>
    </row>
    <row r="223" ht="23" customHeight="1" spans="1:12">
      <c r="A223" s="6">
        <f t="shared" si="21"/>
        <v>220</v>
      </c>
      <c r="B223" s="5" t="s">
        <v>882</v>
      </c>
      <c r="C223" s="5" t="s">
        <v>13</v>
      </c>
      <c r="D223" s="6" t="s">
        <v>438</v>
      </c>
      <c r="E223" s="5" t="s">
        <v>58</v>
      </c>
      <c r="F223" s="34">
        <v>10</v>
      </c>
      <c r="G223" s="9">
        <v>230</v>
      </c>
      <c r="H223" s="5" t="s">
        <v>100</v>
      </c>
      <c r="I223" s="5">
        <v>7</v>
      </c>
      <c r="J223" s="5" t="s">
        <v>17</v>
      </c>
      <c r="K223" s="5" t="s">
        <v>883</v>
      </c>
      <c r="L223" s="37"/>
    </row>
    <row r="224" ht="23" customHeight="1" spans="1:12">
      <c r="A224" s="6">
        <f t="shared" si="21"/>
        <v>221</v>
      </c>
      <c r="B224" s="5" t="s">
        <v>884</v>
      </c>
      <c r="C224" s="5" t="s">
        <v>13</v>
      </c>
      <c r="D224" s="6" t="s">
        <v>438</v>
      </c>
      <c r="E224" s="5" t="s">
        <v>20</v>
      </c>
      <c r="F224" s="40">
        <v>10</v>
      </c>
      <c r="G224" s="9">
        <v>230</v>
      </c>
      <c r="H224" s="5" t="s">
        <v>289</v>
      </c>
      <c r="I224" s="5">
        <v>6</v>
      </c>
      <c r="J224" s="5" t="s">
        <v>17</v>
      </c>
      <c r="K224" s="5" t="s">
        <v>885</v>
      </c>
      <c r="L224" s="37"/>
    </row>
    <row r="225" ht="23" customHeight="1" spans="1:12">
      <c r="A225" s="6">
        <f t="shared" si="21"/>
        <v>222</v>
      </c>
      <c r="B225" s="6" t="s">
        <v>886</v>
      </c>
      <c r="C225" s="5" t="s">
        <v>13</v>
      </c>
      <c r="D225" s="8" t="s">
        <v>438</v>
      </c>
      <c r="E225" s="8" t="s">
        <v>58</v>
      </c>
      <c r="F225" s="7">
        <v>10</v>
      </c>
      <c r="G225" s="9">
        <v>230</v>
      </c>
      <c r="H225" s="6" t="s">
        <v>289</v>
      </c>
      <c r="I225" s="5">
        <v>16</v>
      </c>
      <c r="J225" s="5" t="s">
        <v>17</v>
      </c>
      <c r="K225" s="6" t="s">
        <v>887</v>
      </c>
      <c r="L225" s="37"/>
    </row>
    <row r="226" ht="23" customHeight="1" spans="1:12">
      <c r="A226" s="6">
        <f t="shared" ref="A226:A235" si="22">ROW()-3</f>
        <v>223</v>
      </c>
      <c r="B226" s="6" t="s">
        <v>888</v>
      </c>
      <c r="C226" s="5" t="s">
        <v>13</v>
      </c>
      <c r="D226" s="8" t="s">
        <v>438</v>
      </c>
      <c r="E226" s="8" t="s">
        <v>58</v>
      </c>
      <c r="F226" s="7">
        <v>10</v>
      </c>
      <c r="G226" s="9">
        <v>230</v>
      </c>
      <c r="H226" s="6" t="s">
        <v>289</v>
      </c>
      <c r="I226" s="5">
        <v>16</v>
      </c>
      <c r="J226" s="5" t="s">
        <v>17</v>
      </c>
      <c r="K226" s="6" t="s">
        <v>889</v>
      </c>
      <c r="L226" s="37"/>
    </row>
    <row r="227" ht="23" customHeight="1" spans="1:12">
      <c r="A227" s="6">
        <f t="shared" si="22"/>
        <v>224</v>
      </c>
      <c r="B227" s="6" t="s">
        <v>890</v>
      </c>
      <c r="C227" s="5" t="s">
        <v>26</v>
      </c>
      <c r="D227" s="8" t="s">
        <v>438</v>
      </c>
      <c r="E227" s="8" t="s">
        <v>442</v>
      </c>
      <c r="F227" s="7">
        <v>15</v>
      </c>
      <c r="G227" s="9">
        <v>240</v>
      </c>
      <c r="H227" s="6" t="s">
        <v>289</v>
      </c>
      <c r="I227" s="5">
        <v>4</v>
      </c>
      <c r="J227" s="5" t="s">
        <v>17</v>
      </c>
      <c r="K227" s="6" t="s">
        <v>891</v>
      </c>
      <c r="L227" s="37"/>
    </row>
    <row r="228" ht="23" customHeight="1" spans="1:12">
      <c r="A228" s="6">
        <f t="shared" si="22"/>
        <v>225</v>
      </c>
      <c r="B228" s="6" t="s">
        <v>892</v>
      </c>
      <c r="C228" s="5" t="s">
        <v>13</v>
      </c>
      <c r="D228" s="8" t="s">
        <v>27</v>
      </c>
      <c r="E228" s="8" t="s">
        <v>58</v>
      </c>
      <c r="F228" s="7">
        <v>17</v>
      </c>
      <c r="G228" s="9">
        <v>250</v>
      </c>
      <c r="H228" s="6" t="s">
        <v>289</v>
      </c>
      <c r="I228" s="5">
        <v>7</v>
      </c>
      <c r="J228" s="5" t="s">
        <v>17</v>
      </c>
      <c r="K228" s="6" t="s">
        <v>893</v>
      </c>
      <c r="L228" s="37"/>
    </row>
    <row r="229" ht="23" customHeight="1" spans="1:12">
      <c r="A229" s="6">
        <f t="shared" si="22"/>
        <v>226</v>
      </c>
      <c r="B229" s="6" t="s">
        <v>894</v>
      </c>
      <c r="C229" s="5" t="s">
        <v>13</v>
      </c>
      <c r="D229" s="8" t="s">
        <v>438</v>
      </c>
      <c r="E229" s="8" t="s">
        <v>58</v>
      </c>
      <c r="F229" s="7">
        <v>19</v>
      </c>
      <c r="G229" s="9">
        <v>270</v>
      </c>
      <c r="H229" s="6" t="s">
        <v>289</v>
      </c>
      <c r="I229" s="5">
        <v>3</v>
      </c>
      <c r="J229" s="5" t="s">
        <v>17</v>
      </c>
      <c r="K229" s="6" t="s">
        <v>895</v>
      </c>
      <c r="L229" s="37"/>
    </row>
    <row r="230" ht="23" customHeight="1" spans="1:12">
      <c r="A230" s="6">
        <f t="shared" si="22"/>
        <v>227</v>
      </c>
      <c r="B230" s="6" t="s">
        <v>896</v>
      </c>
      <c r="C230" s="5" t="s">
        <v>13</v>
      </c>
      <c r="D230" s="8" t="s">
        <v>438</v>
      </c>
      <c r="E230" s="8" t="s">
        <v>58</v>
      </c>
      <c r="F230" s="7">
        <v>21</v>
      </c>
      <c r="G230" s="9">
        <v>270</v>
      </c>
      <c r="H230" s="6" t="s">
        <v>289</v>
      </c>
      <c r="I230" s="5">
        <v>4</v>
      </c>
      <c r="J230" s="5" t="s">
        <v>17</v>
      </c>
      <c r="K230" s="6" t="s">
        <v>897</v>
      </c>
      <c r="L230" s="37"/>
    </row>
    <row r="231" ht="23" customHeight="1" spans="1:12">
      <c r="A231" s="6">
        <f t="shared" si="22"/>
        <v>228</v>
      </c>
      <c r="B231" s="6" t="s">
        <v>898</v>
      </c>
      <c r="C231" s="5" t="s">
        <v>13</v>
      </c>
      <c r="D231" s="8" t="s">
        <v>438</v>
      </c>
      <c r="E231" s="8" t="s">
        <v>58</v>
      </c>
      <c r="F231" s="7">
        <v>19</v>
      </c>
      <c r="G231" s="9">
        <v>270</v>
      </c>
      <c r="H231" s="6" t="s">
        <v>289</v>
      </c>
      <c r="I231" s="5">
        <v>5</v>
      </c>
      <c r="J231" s="5" t="s">
        <v>17</v>
      </c>
      <c r="K231" s="6" t="s">
        <v>899</v>
      </c>
      <c r="L231" s="37"/>
    </row>
    <row r="232" ht="23" customHeight="1" spans="1:12">
      <c r="A232" s="6">
        <f t="shared" si="22"/>
        <v>229</v>
      </c>
      <c r="B232" s="7" t="s">
        <v>900</v>
      </c>
      <c r="C232" s="33" t="s">
        <v>13</v>
      </c>
      <c r="D232" s="8" t="s">
        <v>438</v>
      </c>
      <c r="E232" s="9" t="s">
        <v>439</v>
      </c>
      <c r="F232" s="7">
        <v>29</v>
      </c>
      <c r="G232" s="9">
        <v>280</v>
      </c>
      <c r="H232" s="7" t="s">
        <v>289</v>
      </c>
      <c r="I232" s="33">
        <v>14</v>
      </c>
      <c r="J232" s="33" t="s">
        <v>17</v>
      </c>
      <c r="K232" s="7" t="s">
        <v>901</v>
      </c>
      <c r="L232" s="37"/>
    </row>
    <row r="233" ht="23" customHeight="1" spans="1:12">
      <c r="A233" s="6">
        <f t="shared" si="22"/>
        <v>230</v>
      </c>
      <c r="B233" s="7" t="s">
        <v>902</v>
      </c>
      <c r="C233" s="33" t="s">
        <v>13</v>
      </c>
      <c r="D233" s="8" t="s">
        <v>438</v>
      </c>
      <c r="E233" s="9" t="s">
        <v>439</v>
      </c>
      <c r="F233" s="7">
        <v>10</v>
      </c>
      <c r="G233" s="9">
        <v>240</v>
      </c>
      <c r="H233" s="7" t="s">
        <v>289</v>
      </c>
      <c r="I233" s="33">
        <v>8</v>
      </c>
      <c r="J233" s="33" t="s">
        <v>17</v>
      </c>
      <c r="K233" s="7" t="s">
        <v>903</v>
      </c>
      <c r="L233" s="37"/>
    </row>
    <row r="234" s="1" customFormat="1" ht="23" customHeight="1" spans="1:12">
      <c r="A234" s="6">
        <f t="shared" si="22"/>
        <v>231</v>
      </c>
      <c r="B234" s="7" t="s">
        <v>904</v>
      </c>
      <c r="C234" s="33" t="s">
        <v>13</v>
      </c>
      <c r="D234" s="8" t="s">
        <v>438</v>
      </c>
      <c r="E234" s="9" t="s">
        <v>442</v>
      </c>
      <c r="F234" s="7">
        <v>10</v>
      </c>
      <c r="G234" s="9">
        <v>240</v>
      </c>
      <c r="H234" s="7" t="s">
        <v>289</v>
      </c>
      <c r="I234" s="33">
        <v>2</v>
      </c>
      <c r="J234" s="33" t="s">
        <v>17</v>
      </c>
      <c r="K234" s="7" t="s">
        <v>905</v>
      </c>
      <c r="L234" s="37"/>
    </row>
    <row r="235" s="1" customFormat="1" ht="23" customHeight="1" spans="1:12">
      <c r="A235" s="6">
        <f t="shared" si="22"/>
        <v>232</v>
      </c>
      <c r="B235" s="5" t="s">
        <v>906</v>
      </c>
      <c r="C235" s="5" t="s">
        <v>13</v>
      </c>
      <c r="D235" s="5" t="s">
        <v>438</v>
      </c>
      <c r="E235" s="5" t="s">
        <v>58</v>
      </c>
      <c r="F235" s="8">
        <v>13</v>
      </c>
      <c r="G235" s="9">
        <v>230</v>
      </c>
      <c r="H235" s="7" t="s">
        <v>289</v>
      </c>
      <c r="I235" s="5"/>
      <c r="J235" s="5" t="s">
        <v>17</v>
      </c>
      <c r="K235" s="5" t="s">
        <v>907</v>
      </c>
      <c r="L235" s="37"/>
    </row>
    <row r="236" s="1" customFormat="1" ht="23" customHeight="1" spans="1:12">
      <c r="A236" s="6">
        <f t="shared" ref="A236:A245" si="23">ROW()-3</f>
        <v>233</v>
      </c>
      <c r="B236" s="5" t="s">
        <v>908</v>
      </c>
      <c r="C236" s="5" t="s">
        <v>13</v>
      </c>
      <c r="D236" s="5" t="s">
        <v>438</v>
      </c>
      <c r="E236" s="5" t="s">
        <v>58</v>
      </c>
      <c r="F236" s="8">
        <v>17</v>
      </c>
      <c r="G236" s="9">
        <v>230</v>
      </c>
      <c r="H236" s="7" t="s">
        <v>289</v>
      </c>
      <c r="I236" s="5">
        <v>11</v>
      </c>
      <c r="J236" s="5" t="s">
        <v>17</v>
      </c>
      <c r="K236" s="5" t="s">
        <v>909</v>
      </c>
      <c r="L236" s="37"/>
    </row>
    <row r="237" s="1" customFormat="1" ht="23" customHeight="1" spans="1:12">
      <c r="A237" s="6">
        <f t="shared" si="23"/>
        <v>234</v>
      </c>
      <c r="B237" s="8" t="s">
        <v>910</v>
      </c>
      <c r="C237" s="5" t="s">
        <v>13</v>
      </c>
      <c r="D237" s="8" t="s">
        <v>438</v>
      </c>
      <c r="E237" s="8" t="s">
        <v>439</v>
      </c>
      <c r="F237" s="8">
        <v>11</v>
      </c>
      <c r="G237" s="9">
        <v>240</v>
      </c>
      <c r="H237" s="8" t="s">
        <v>393</v>
      </c>
      <c r="I237" s="5">
        <v>8</v>
      </c>
      <c r="J237" s="5" t="s">
        <v>17</v>
      </c>
      <c r="K237" s="6" t="s">
        <v>911</v>
      </c>
      <c r="L237" s="37"/>
    </row>
    <row r="238" ht="23" customHeight="1" spans="1:12">
      <c r="A238" s="6">
        <f t="shared" si="23"/>
        <v>235</v>
      </c>
      <c r="B238" s="6" t="s">
        <v>912</v>
      </c>
      <c r="C238" s="5" t="s">
        <v>13</v>
      </c>
      <c r="D238" s="8" t="s">
        <v>438</v>
      </c>
      <c r="E238" s="8" t="s">
        <v>442</v>
      </c>
      <c r="F238" s="7">
        <v>10</v>
      </c>
      <c r="G238" s="9">
        <v>240</v>
      </c>
      <c r="H238" s="6" t="s">
        <v>393</v>
      </c>
      <c r="I238" s="5">
        <v>3</v>
      </c>
      <c r="J238" s="5" t="s">
        <v>17</v>
      </c>
      <c r="K238" s="6" t="s">
        <v>913</v>
      </c>
      <c r="L238" s="37"/>
    </row>
    <row r="239" ht="23" customHeight="1" spans="1:12">
      <c r="A239" s="6">
        <f t="shared" si="23"/>
        <v>236</v>
      </c>
      <c r="B239" s="6" t="s">
        <v>914</v>
      </c>
      <c r="C239" s="5" t="s">
        <v>13</v>
      </c>
      <c r="D239" s="8" t="s">
        <v>438</v>
      </c>
      <c r="E239" s="8" t="s">
        <v>58</v>
      </c>
      <c r="F239" s="7">
        <v>21</v>
      </c>
      <c r="G239" s="9">
        <v>270</v>
      </c>
      <c r="H239" s="6" t="s">
        <v>393</v>
      </c>
      <c r="I239" s="5">
        <v>2</v>
      </c>
      <c r="J239" s="5" t="s">
        <v>17</v>
      </c>
      <c r="K239" s="6" t="s">
        <v>915</v>
      </c>
      <c r="L239" s="37"/>
    </row>
    <row r="240" ht="23" customHeight="1" spans="1:12">
      <c r="A240" s="6">
        <f t="shared" si="23"/>
        <v>237</v>
      </c>
      <c r="B240" s="6" t="s">
        <v>916</v>
      </c>
      <c r="C240" s="5" t="s">
        <v>13</v>
      </c>
      <c r="D240" s="8" t="s">
        <v>438</v>
      </c>
      <c r="E240" s="8" t="s">
        <v>439</v>
      </c>
      <c r="F240" s="7">
        <v>11</v>
      </c>
      <c r="G240" s="9">
        <v>240</v>
      </c>
      <c r="H240" s="6" t="s">
        <v>393</v>
      </c>
      <c r="I240" s="5">
        <v>7</v>
      </c>
      <c r="J240" s="5" t="s">
        <v>17</v>
      </c>
      <c r="K240" s="6" t="s">
        <v>917</v>
      </c>
      <c r="L240" s="37"/>
    </row>
    <row r="241" ht="23" customHeight="1" spans="1:12">
      <c r="A241" s="6">
        <f t="shared" si="23"/>
        <v>238</v>
      </c>
      <c r="B241" s="6" t="s">
        <v>918</v>
      </c>
      <c r="C241" s="5" t="s">
        <v>13</v>
      </c>
      <c r="D241" s="8" t="s">
        <v>438</v>
      </c>
      <c r="E241" s="8" t="s">
        <v>445</v>
      </c>
      <c r="F241" s="7">
        <v>11</v>
      </c>
      <c r="G241" s="9">
        <v>230</v>
      </c>
      <c r="H241" s="6" t="s">
        <v>393</v>
      </c>
      <c r="I241" s="5">
        <v>3</v>
      </c>
      <c r="J241" s="5" t="s">
        <v>17</v>
      </c>
      <c r="K241" s="6" t="s">
        <v>919</v>
      </c>
      <c r="L241" s="37"/>
    </row>
    <row r="242" ht="23" customHeight="1" spans="1:12">
      <c r="A242" s="6">
        <f t="shared" si="23"/>
        <v>239</v>
      </c>
      <c r="B242" s="6" t="s">
        <v>920</v>
      </c>
      <c r="C242" s="5" t="s">
        <v>13</v>
      </c>
      <c r="D242" s="8" t="s">
        <v>438</v>
      </c>
      <c r="E242" s="8" t="s">
        <v>445</v>
      </c>
      <c r="F242" s="7">
        <v>10</v>
      </c>
      <c r="G242" s="9">
        <v>230</v>
      </c>
      <c r="H242" s="6" t="s">
        <v>393</v>
      </c>
      <c r="I242" s="5">
        <v>4</v>
      </c>
      <c r="J242" s="5" t="s">
        <v>17</v>
      </c>
      <c r="K242" s="6" t="s">
        <v>921</v>
      </c>
      <c r="L242" s="37"/>
    </row>
    <row r="243" ht="23" customHeight="1" spans="1:12">
      <c r="A243" s="6">
        <f t="shared" si="23"/>
        <v>240</v>
      </c>
      <c r="B243" s="6" t="s">
        <v>922</v>
      </c>
      <c r="C243" s="5" t="s">
        <v>13</v>
      </c>
      <c r="D243" s="8" t="s">
        <v>438</v>
      </c>
      <c r="E243" s="8" t="s">
        <v>439</v>
      </c>
      <c r="F243" s="7">
        <v>21</v>
      </c>
      <c r="G243" s="9">
        <v>280</v>
      </c>
      <c r="H243" s="6" t="s">
        <v>393</v>
      </c>
      <c r="I243" s="5">
        <v>4</v>
      </c>
      <c r="J243" s="5" t="s">
        <v>17</v>
      </c>
      <c r="K243" s="6" t="s">
        <v>923</v>
      </c>
      <c r="L243" s="37"/>
    </row>
    <row r="244" ht="23" customHeight="1" spans="1:12">
      <c r="A244" s="6">
        <f t="shared" si="23"/>
        <v>241</v>
      </c>
      <c r="B244" s="5" t="s">
        <v>924</v>
      </c>
      <c r="C244" s="5" t="s">
        <v>13</v>
      </c>
      <c r="D244" s="8" t="s">
        <v>438</v>
      </c>
      <c r="E244" s="5" t="s">
        <v>20</v>
      </c>
      <c r="F244" s="40">
        <v>11</v>
      </c>
      <c r="G244" s="9">
        <v>230</v>
      </c>
      <c r="H244" s="5" t="s">
        <v>393</v>
      </c>
      <c r="I244" s="5">
        <v>6</v>
      </c>
      <c r="J244" s="5" t="s">
        <v>17</v>
      </c>
      <c r="K244" s="5" t="s">
        <v>925</v>
      </c>
      <c r="L244" s="37"/>
    </row>
    <row r="245" ht="23" customHeight="1" spans="1:12">
      <c r="A245" s="6">
        <f t="shared" si="23"/>
        <v>242</v>
      </c>
      <c r="B245" s="6" t="s">
        <v>926</v>
      </c>
      <c r="C245" s="5" t="s">
        <v>13</v>
      </c>
      <c r="D245" s="8" t="s">
        <v>438</v>
      </c>
      <c r="E245" s="8" t="s">
        <v>439</v>
      </c>
      <c r="F245" s="7">
        <v>10</v>
      </c>
      <c r="G245" s="9">
        <v>240</v>
      </c>
      <c r="H245" s="6" t="s">
        <v>182</v>
      </c>
      <c r="I245" s="5">
        <v>3</v>
      </c>
      <c r="J245" s="5" t="s">
        <v>17</v>
      </c>
      <c r="K245" s="6" t="s">
        <v>927</v>
      </c>
      <c r="L245" s="37"/>
    </row>
    <row r="246" ht="23" customHeight="1" spans="1:12">
      <c r="A246" s="6">
        <f t="shared" ref="A246:A255" si="24">ROW()-3</f>
        <v>243</v>
      </c>
      <c r="B246" s="6" t="s">
        <v>928</v>
      </c>
      <c r="C246" s="5" t="s">
        <v>26</v>
      </c>
      <c r="D246" s="8" t="s">
        <v>438</v>
      </c>
      <c r="E246" s="8" t="s">
        <v>445</v>
      </c>
      <c r="F246" s="35">
        <v>21</v>
      </c>
      <c r="G246" s="9">
        <v>270</v>
      </c>
      <c r="H246" s="6" t="s">
        <v>182</v>
      </c>
      <c r="I246" s="5">
        <v>5</v>
      </c>
      <c r="J246" s="5" t="s">
        <v>17</v>
      </c>
      <c r="K246" s="6" t="s">
        <v>929</v>
      </c>
      <c r="L246" s="37"/>
    </row>
    <row r="247" ht="23" customHeight="1" spans="1:12">
      <c r="A247" s="6">
        <f t="shared" si="24"/>
        <v>244</v>
      </c>
      <c r="B247" s="6" t="s">
        <v>930</v>
      </c>
      <c r="C247" s="5" t="s">
        <v>26</v>
      </c>
      <c r="D247" s="8" t="s">
        <v>438</v>
      </c>
      <c r="E247" s="8" t="s">
        <v>445</v>
      </c>
      <c r="F247" s="7">
        <v>14</v>
      </c>
      <c r="G247" s="9">
        <v>230</v>
      </c>
      <c r="H247" s="6" t="s">
        <v>182</v>
      </c>
      <c r="I247" s="5">
        <v>3</v>
      </c>
      <c r="J247" s="5" t="s">
        <v>17</v>
      </c>
      <c r="K247" s="6" t="s">
        <v>931</v>
      </c>
      <c r="L247" s="37"/>
    </row>
    <row r="248" ht="23" customHeight="1" spans="1:12">
      <c r="A248" s="6">
        <f t="shared" si="24"/>
        <v>245</v>
      </c>
      <c r="B248" s="6" t="s">
        <v>932</v>
      </c>
      <c r="C248" s="5" t="s">
        <v>13</v>
      </c>
      <c r="D248" s="8" t="s">
        <v>438</v>
      </c>
      <c r="E248" s="8" t="s">
        <v>58</v>
      </c>
      <c r="F248" s="7">
        <v>14</v>
      </c>
      <c r="G248" s="9">
        <v>230</v>
      </c>
      <c r="H248" s="6" t="s">
        <v>182</v>
      </c>
      <c r="I248" s="6">
        <v>4</v>
      </c>
      <c r="J248" s="5" t="s">
        <v>17</v>
      </c>
      <c r="K248" s="6" t="s">
        <v>202</v>
      </c>
      <c r="L248" s="37"/>
    </row>
    <row r="249" ht="23" customHeight="1" spans="1:12">
      <c r="A249" s="6">
        <f t="shared" si="24"/>
        <v>246</v>
      </c>
      <c r="B249" s="6" t="s">
        <v>933</v>
      </c>
      <c r="C249" s="5" t="s">
        <v>26</v>
      </c>
      <c r="D249" s="8" t="s">
        <v>438</v>
      </c>
      <c r="E249" s="8" t="s">
        <v>445</v>
      </c>
      <c r="F249" s="7">
        <v>11</v>
      </c>
      <c r="G249" s="9">
        <v>230</v>
      </c>
      <c r="H249" s="6" t="s">
        <v>182</v>
      </c>
      <c r="I249" s="5">
        <v>7</v>
      </c>
      <c r="J249" s="5" t="s">
        <v>17</v>
      </c>
      <c r="K249" s="6" t="s">
        <v>934</v>
      </c>
      <c r="L249" s="37"/>
    </row>
    <row r="250" ht="23" customHeight="1" spans="1:12">
      <c r="A250" s="6">
        <f t="shared" si="24"/>
        <v>247</v>
      </c>
      <c r="B250" s="6" t="s">
        <v>935</v>
      </c>
      <c r="C250" s="5" t="s">
        <v>13</v>
      </c>
      <c r="D250" s="8" t="s">
        <v>438</v>
      </c>
      <c r="E250" s="8" t="s">
        <v>439</v>
      </c>
      <c r="F250" s="7">
        <v>21</v>
      </c>
      <c r="G250" s="9">
        <v>280</v>
      </c>
      <c r="H250" s="6" t="s">
        <v>182</v>
      </c>
      <c r="I250" s="5">
        <v>3</v>
      </c>
      <c r="J250" s="5" t="s">
        <v>17</v>
      </c>
      <c r="K250" s="6" t="s">
        <v>936</v>
      </c>
      <c r="L250" s="37"/>
    </row>
    <row r="251" ht="23" customHeight="1" spans="1:12">
      <c r="A251" s="6">
        <f t="shared" si="24"/>
        <v>248</v>
      </c>
      <c r="B251" s="6" t="s">
        <v>937</v>
      </c>
      <c r="C251" s="5" t="s">
        <v>13</v>
      </c>
      <c r="D251" s="8" t="s">
        <v>438</v>
      </c>
      <c r="E251" s="8" t="s">
        <v>442</v>
      </c>
      <c r="F251" s="7">
        <v>16</v>
      </c>
      <c r="G251" s="9">
        <v>260</v>
      </c>
      <c r="H251" s="6" t="s">
        <v>182</v>
      </c>
      <c r="I251" s="5">
        <v>17</v>
      </c>
      <c r="J251" s="5" t="s">
        <v>17</v>
      </c>
      <c r="K251" s="6" t="s">
        <v>478</v>
      </c>
      <c r="L251" s="37"/>
    </row>
    <row r="252" ht="23" customHeight="1" spans="1:12">
      <c r="A252" s="6">
        <f t="shared" si="24"/>
        <v>249</v>
      </c>
      <c r="B252" s="6" t="s">
        <v>938</v>
      </c>
      <c r="C252" s="5" t="s">
        <v>13</v>
      </c>
      <c r="D252" s="8" t="s">
        <v>438</v>
      </c>
      <c r="E252" s="8" t="s">
        <v>442</v>
      </c>
      <c r="F252" s="7">
        <v>15</v>
      </c>
      <c r="G252" s="9">
        <v>240</v>
      </c>
      <c r="H252" s="6" t="s">
        <v>182</v>
      </c>
      <c r="I252" s="5">
        <v>6</v>
      </c>
      <c r="J252" s="5" t="s">
        <v>17</v>
      </c>
      <c r="K252" s="6" t="s">
        <v>939</v>
      </c>
      <c r="L252" s="37"/>
    </row>
    <row r="253" ht="23" customHeight="1" spans="1:12">
      <c r="A253" s="6">
        <f t="shared" si="24"/>
        <v>250</v>
      </c>
      <c r="B253" s="6" t="s">
        <v>940</v>
      </c>
      <c r="C253" s="5" t="s">
        <v>13</v>
      </c>
      <c r="D253" s="8" t="s">
        <v>438</v>
      </c>
      <c r="E253" s="8" t="s">
        <v>58</v>
      </c>
      <c r="F253" s="7">
        <v>10</v>
      </c>
      <c r="G253" s="9">
        <v>230</v>
      </c>
      <c r="H253" s="6" t="s">
        <v>182</v>
      </c>
      <c r="I253" s="5">
        <v>2</v>
      </c>
      <c r="J253" s="5" t="s">
        <v>17</v>
      </c>
      <c r="K253" s="6" t="s">
        <v>941</v>
      </c>
      <c r="L253" s="37"/>
    </row>
    <row r="254" s="1" customFormat="1" ht="23" customHeight="1" spans="1:12">
      <c r="A254" s="6">
        <f t="shared" si="24"/>
        <v>251</v>
      </c>
      <c r="B254" s="8" t="s">
        <v>942</v>
      </c>
      <c r="C254" s="5" t="s">
        <v>13</v>
      </c>
      <c r="D254" s="8" t="s">
        <v>438</v>
      </c>
      <c r="E254" s="8" t="s">
        <v>439</v>
      </c>
      <c r="F254" s="9">
        <v>21</v>
      </c>
      <c r="G254" s="9">
        <v>280</v>
      </c>
      <c r="H254" s="6" t="s">
        <v>182</v>
      </c>
      <c r="I254" s="5">
        <v>12</v>
      </c>
      <c r="J254" s="5" t="s">
        <v>17</v>
      </c>
      <c r="K254" s="6" t="s">
        <v>943</v>
      </c>
      <c r="L254" s="37"/>
    </row>
    <row r="255" s="1" customFormat="1" ht="23" customHeight="1" spans="1:12">
      <c r="A255" s="6">
        <f t="shared" si="24"/>
        <v>252</v>
      </c>
      <c r="B255" s="8" t="s">
        <v>944</v>
      </c>
      <c r="C255" s="5" t="s">
        <v>26</v>
      </c>
      <c r="D255" s="8" t="s">
        <v>438</v>
      </c>
      <c r="E255" s="8" t="s">
        <v>445</v>
      </c>
      <c r="F255" s="9">
        <v>20</v>
      </c>
      <c r="G255" s="9">
        <v>250</v>
      </c>
      <c r="H255" s="6" t="s">
        <v>182</v>
      </c>
      <c r="I255" s="5">
        <v>2</v>
      </c>
      <c r="J255" s="5" t="s">
        <v>17</v>
      </c>
      <c r="K255" s="6" t="s">
        <v>945</v>
      </c>
      <c r="L255" s="37"/>
    </row>
    <row r="256" ht="23" customHeight="1" spans="1:12">
      <c r="A256" s="6">
        <f t="shared" ref="A256:A265" si="25">ROW()-3</f>
        <v>253</v>
      </c>
      <c r="B256" s="8" t="s">
        <v>946</v>
      </c>
      <c r="C256" s="5" t="s">
        <v>26</v>
      </c>
      <c r="D256" s="8" t="s">
        <v>438</v>
      </c>
      <c r="E256" s="8" t="s">
        <v>445</v>
      </c>
      <c r="F256" s="9">
        <v>12</v>
      </c>
      <c r="G256" s="9">
        <v>230</v>
      </c>
      <c r="H256" s="8" t="s">
        <v>31</v>
      </c>
      <c r="I256" s="5">
        <v>2</v>
      </c>
      <c r="J256" s="5" t="s">
        <v>17</v>
      </c>
      <c r="K256" s="6" t="s">
        <v>947</v>
      </c>
      <c r="L256" s="37"/>
    </row>
    <row r="257" ht="23" customHeight="1" spans="1:12">
      <c r="A257" s="6">
        <f t="shared" si="25"/>
        <v>254</v>
      </c>
      <c r="B257" s="8" t="s">
        <v>948</v>
      </c>
      <c r="C257" s="5" t="s">
        <v>13</v>
      </c>
      <c r="D257" s="8" t="s">
        <v>438</v>
      </c>
      <c r="E257" s="8" t="s">
        <v>58</v>
      </c>
      <c r="F257" s="9">
        <v>16</v>
      </c>
      <c r="G257" s="9">
        <v>250</v>
      </c>
      <c r="H257" s="8" t="s">
        <v>31</v>
      </c>
      <c r="I257" s="5">
        <v>5</v>
      </c>
      <c r="J257" s="5" t="s">
        <v>17</v>
      </c>
      <c r="K257" s="6" t="s">
        <v>949</v>
      </c>
      <c r="L257" s="37"/>
    </row>
    <row r="258" ht="23" customHeight="1" spans="1:12">
      <c r="A258" s="6">
        <f t="shared" si="25"/>
        <v>255</v>
      </c>
      <c r="B258" s="8" t="s">
        <v>950</v>
      </c>
      <c r="C258" s="5" t="s">
        <v>13</v>
      </c>
      <c r="D258" s="8" t="s">
        <v>438</v>
      </c>
      <c r="E258" s="8" t="s">
        <v>439</v>
      </c>
      <c r="F258" s="9">
        <v>11</v>
      </c>
      <c r="G258" s="9">
        <v>240</v>
      </c>
      <c r="H258" s="8" t="s">
        <v>204</v>
      </c>
      <c r="I258" s="5">
        <v>5</v>
      </c>
      <c r="J258" s="5" t="s">
        <v>17</v>
      </c>
      <c r="K258" s="6" t="s">
        <v>951</v>
      </c>
      <c r="L258" s="37"/>
    </row>
    <row r="259" ht="23" customHeight="1" spans="1:12">
      <c r="A259" s="6">
        <f t="shared" si="25"/>
        <v>256</v>
      </c>
      <c r="B259" s="8" t="s">
        <v>952</v>
      </c>
      <c r="C259" s="5" t="s">
        <v>13</v>
      </c>
      <c r="D259" s="8" t="s">
        <v>438</v>
      </c>
      <c r="E259" s="8" t="s">
        <v>442</v>
      </c>
      <c r="F259" s="9">
        <v>13</v>
      </c>
      <c r="G259" s="9">
        <v>240</v>
      </c>
      <c r="H259" s="8" t="s">
        <v>204</v>
      </c>
      <c r="I259" s="5">
        <v>3</v>
      </c>
      <c r="J259" s="5" t="s">
        <v>17</v>
      </c>
      <c r="K259" s="6" t="s">
        <v>953</v>
      </c>
      <c r="L259" s="37"/>
    </row>
    <row r="260" ht="23" customHeight="1" spans="1:12">
      <c r="A260" s="6">
        <f t="shared" si="25"/>
        <v>257</v>
      </c>
      <c r="B260" s="8" t="s">
        <v>954</v>
      </c>
      <c r="C260" s="5" t="s">
        <v>26</v>
      </c>
      <c r="D260" s="8" t="s">
        <v>438</v>
      </c>
      <c r="E260" s="8" t="s">
        <v>445</v>
      </c>
      <c r="F260" s="9">
        <v>15</v>
      </c>
      <c r="G260" s="9">
        <v>230</v>
      </c>
      <c r="H260" s="8" t="s">
        <v>204</v>
      </c>
      <c r="I260" s="5">
        <v>15</v>
      </c>
      <c r="J260" s="5" t="s">
        <v>17</v>
      </c>
      <c r="K260" s="6" t="s">
        <v>955</v>
      </c>
      <c r="L260" s="37"/>
    </row>
    <row r="261" ht="23" customHeight="1" spans="1:12">
      <c r="A261" s="6">
        <f t="shared" si="25"/>
        <v>258</v>
      </c>
      <c r="B261" s="8" t="s">
        <v>956</v>
      </c>
      <c r="C261" s="5" t="s">
        <v>13</v>
      </c>
      <c r="D261" s="8" t="s">
        <v>438</v>
      </c>
      <c r="E261" s="8" t="s">
        <v>58</v>
      </c>
      <c r="F261" s="9">
        <v>11</v>
      </c>
      <c r="G261" s="9">
        <v>230</v>
      </c>
      <c r="H261" s="8" t="s">
        <v>204</v>
      </c>
      <c r="I261" s="5">
        <v>1</v>
      </c>
      <c r="J261" s="5" t="s">
        <v>17</v>
      </c>
      <c r="K261" s="6" t="s">
        <v>957</v>
      </c>
      <c r="L261" s="37"/>
    </row>
    <row r="262" ht="23" customHeight="1" spans="1:12">
      <c r="A262" s="6">
        <f t="shared" si="25"/>
        <v>259</v>
      </c>
      <c r="B262" s="28" t="s">
        <v>958</v>
      </c>
      <c r="C262" s="5" t="s">
        <v>26</v>
      </c>
      <c r="D262" s="8" t="s">
        <v>438</v>
      </c>
      <c r="E262" s="28" t="s">
        <v>445</v>
      </c>
      <c r="F262" s="28">
        <v>22</v>
      </c>
      <c r="G262" s="9">
        <v>270</v>
      </c>
      <c r="H262" s="8" t="s">
        <v>204</v>
      </c>
      <c r="I262" s="5">
        <v>4</v>
      </c>
      <c r="J262" s="5" t="s">
        <v>17</v>
      </c>
      <c r="K262" s="6" t="s">
        <v>959</v>
      </c>
      <c r="L262" s="37"/>
    </row>
    <row r="263" ht="23" customHeight="1" spans="1:12">
      <c r="A263" s="6">
        <f t="shared" si="25"/>
        <v>260</v>
      </c>
      <c r="B263" s="28" t="s">
        <v>960</v>
      </c>
      <c r="C263" s="5" t="s">
        <v>13</v>
      </c>
      <c r="D263" s="8" t="s">
        <v>438</v>
      </c>
      <c r="E263" s="28" t="s">
        <v>58</v>
      </c>
      <c r="F263" s="28">
        <v>17</v>
      </c>
      <c r="G263" s="9">
        <v>250</v>
      </c>
      <c r="H263" s="8" t="s">
        <v>204</v>
      </c>
      <c r="I263" s="5">
        <v>12</v>
      </c>
      <c r="J263" s="5" t="s">
        <v>17</v>
      </c>
      <c r="K263" s="6" t="s">
        <v>961</v>
      </c>
      <c r="L263" s="37"/>
    </row>
    <row r="264" s="1" customFormat="1" ht="23" customHeight="1" spans="1:12">
      <c r="A264" s="6">
        <f t="shared" si="25"/>
        <v>261</v>
      </c>
      <c r="B264" s="28" t="s">
        <v>962</v>
      </c>
      <c r="C264" s="5" t="s">
        <v>26</v>
      </c>
      <c r="D264" s="8" t="s">
        <v>438</v>
      </c>
      <c r="E264" s="28" t="s">
        <v>445</v>
      </c>
      <c r="F264" s="28">
        <v>10</v>
      </c>
      <c r="G264" s="9">
        <v>230</v>
      </c>
      <c r="H264" s="8" t="s">
        <v>204</v>
      </c>
      <c r="I264" s="5">
        <v>8</v>
      </c>
      <c r="J264" s="5" t="s">
        <v>17</v>
      </c>
      <c r="K264" s="6" t="s">
        <v>963</v>
      </c>
      <c r="L264" s="37"/>
    </row>
    <row r="265" s="1" customFormat="1" ht="23" customHeight="1" spans="1:12">
      <c r="A265" s="6">
        <f t="shared" si="25"/>
        <v>262</v>
      </c>
      <c r="B265" s="28" t="s">
        <v>964</v>
      </c>
      <c r="C265" s="5" t="s">
        <v>13</v>
      </c>
      <c r="D265" s="8" t="s">
        <v>438</v>
      </c>
      <c r="E265" s="28" t="s">
        <v>439</v>
      </c>
      <c r="F265" s="28">
        <v>24</v>
      </c>
      <c r="G265" s="9">
        <v>280</v>
      </c>
      <c r="H265" s="8" t="s">
        <v>204</v>
      </c>
      <c r="I265" s="5">
        <v>7</v>
      </c>
      <c r="J265" s="5" t="s">
        <v>17</v>
      </c>
      <c r="K265" s="6" t="s">
        <v>727</v>
      </c>
      <c r="L265" s="37"/>
    </row>
    <row r="266" ht="23" customHeight="1" spans="1:12">
      <c r="A266" s="6">
        <f t="shared" ref="A266:A275" si="26">ROW()-3</f>
        <v>263</v>
      </c>
      <c r="B266" s="5" t="s">
        <v>965</v>
      </c>
      <c r="C266" s="5" t="s">
        <v>13</v>
      </c>
      <c r="D266" s="8" t="s">
        <v>438</v>
      </c>
      <c r="E266" s="5" t="s">
        <v>58</v>
      </c>
      <c r="F266" s="34">
        <v>23</v>
      </c>
      <c r="G266" s="9">
        <v>270</v>
      </c>
      <c r="H266" s="5" t="s">
        <v>204</v>
      </c>
      <c r="I266" s="5">
        <v>6</v>
      </c>
      <c r="J266" s="5" t="s">
        <v>17</v>
      </c>
      <c r="K266" s="5" t="s">
        <v>966</v>
      </c>
      <c r="L266" s="37"/>
    </row>
    <row r="267" ht="23" customHeight="1" spans="1:12">
      <c r="A267" s="6">
        <f t="shared" si="26"/>
        <v>264</v>
      </c>
      <c r="B267" s="6" t="s">
        <v>691</v>
      </c>
      <c r="C267" s="5" t="s">
        <v>13</v>
      </c>
      <c r="D267" s="8" t="s">
        <v>438</v>
      </c>
      <c r="E267" s="8" t="s">
        <v>439</v>
      </c>
      <c r="F267" s="6">
        <v>10</v>
      </c>
      <c r="G267" s="9">
        <v>240</v>
      </c>
      <c r="H267" s="6" t="s">
        <v>269</v>
      </c>
      <c r="I267" s="5">
        <v>4</v>
      </c>
      <c r="J267" s="5" t="s">
        <v>17</v>
      </c>
      <c r="K267" s="6" t="s">
        <v>967</v>
      </c>
      <c r="L267" s="37"/>
    </row>
    <row r="268" ht="23" customHeight="1" spans="1:12">
      <c r="A268" s="6">
        <f t="shared" si="26"/>
        <v>265</v>
      </c>
      <c r="B268" s="6" t="s">
        <v>968</v>
      </c>
      <c r="C268" s="5" t="s">
        <v>13</v>
      </c>
      <c r="D268" s="28" t="s">
        <v>438</v>
      </c>
      <c r="E268" s="8" t="s">
        <v>58</v>
      </c>
      <c r="F268" s="6">
        <v>12</v>
      </c>
      <c r="G268" s="9">
        <v>230</v>
      </c>
      <c r="H268" s="6" t="s">
        <v>269</v>
      </c>
      <c r="I268" s="5">
        <v>7</v>
      </c>
      <c r="J268" s="5" t="s">
        <v>17</v>
      </c>
      <c r="K268" s="6" t="s">
        <v>969</v>
      </c>
      <c r="L268" s="37"/>
    </row>
    <row r="269" ht="23" customHeight="1" spans="1:12">
      <c r="A269" s="6">
        <f t="shared" si="26"/>
        <v>266</v>
      </c>
      <c r="B269" s="6" t="s">
        <v>970</v>
      </c>
      <c r="C269" s="5" t="s">
        <v>26</v>
      </c>
      <c r="D269" s="8" t="s">
        <v>438</v>
      </c>
      <c r="E269" s="8" t="s">
        <v>445</v>
      </c>
      <c r="F269" s="7">
        <v>22</v>
      </c>
      <c r="G269" s="9">
        <v>270</v>
      </c>
      <c r="H269" s="6" t="s">
        <v>269</v>
      </c>
      <c r="I269" s="5">
        <v>1</v>
      </c>
      <c r="J269" s="5" t="s">
        <v>17</v>
      </c>
      <c r="K269" s="6" t="s">
        <v>971</v>
      </c>
      <c r="L269" s="37"/>
    </row>
    <row r="270" ht="23" customHeight="1" spans="1:12">
      <c r="A270" s="6">
        <f t="shared" si="26"/>
        <v>267</v>
      </c>
      <c r="B270" s="6" t="s">
        <v>972</v>
      </c>
      <c r="C270" s="5" t="s">
        <v>13</v>
      </c>
      <c r="D270" s="8" t="s">
        <v>438</v>
      </c>
      <c r="E270" s="8" t="s">
        <v>439</v>
      </c>
      <c r="F270" s="7">
        <v>16</v>
      </c>
      <c r="G270" s="9">
        <v>260</v>
      </c>
      <c r="H270" s="6" t="s">
        <v>269</v>
      </c>
      <c r="I270" s="5">
        <v>5</v>
      </c>
      <c r="J270" s="5" t="s">
        <v>17</v>
      </c>
      <c r="K270" s="6" t="s">
        <v>973</v>
      </c>
      <c r="L270" s="37"/>
    </row>
    <row r="271" ht="23" customHeight="1" spans="1:12">
      <c r="A271" s="6">
        <f t="shared" si="26"/>
        <v>268</v>
      </c>
      <c r="B271" s="6" t="s">
        <v>974</v>
      </c>
      <c r="C271" s="5" t="s">
        <v>13</v>
      </c>
      <c r="D271" s="8" t="s">
        <v>438</v>
      </c>
      <c r="E271" s="8" t="s">
        <v>442</v>
      </c>
      <c r="F271" s="7">
        <v>26</v>
      </c>
      <c r="G271" s="9">
        <v>280</v>
      </c>
      <c r="H271" s="6" t="s">
        <v>269</v>
      </c>
      <c r="I271" s="5">
        <v>3</v>
      </c>
      <c r="J271" s="5" t="s">
        <v>17</v>
      </c>
      <c r="K271" s="6" t="s">
        <v>975</v>
      </c>
      <c r="L271" s="37"/>
    </row>
    <row r="272" ht="23" customHeight="1" spans="1:12">
      <c r="A272" s="6">
        <f t="shared" si="26"/>
        <v>269</v>
      </c>
      <c r="B272" s="6" t="s">
        <v>976</v>
      </c>
      <c r="C272" s="5" t="s">
        <v>13</v>
      </c>
      <c r="D272" s="8" t="s">
        <v>438</v>
      </c>
      <c r="E272" s="8" t="s">
        <v>58</v>
      </c>
      <c r="F272" s="7">
        <v>14</v>
      </c>
      <c r="G272" s="9">
        <v>230</v>
      </c>
      <c r="H272" s="6" t="s">
        <v>269</v>
      </c>
      <c r="I272" s="5">
        <v>4</v>
      </c>
      <c r="J272" s="5" t="s">
        <v>17</v>
      </c>
      <c r="K272" s="6" t="s">
        <v>977</v>
      </c>
      <c r="L272" s="37"/>
    </row>
    <row r="273" s="1" customFormat="1" ht="23" customHeight="1" spans="1:12">
      <c r="A273" s="6">
        <f t="shared" si="26"/>
        <v>270</v>
      </c>
      <c r="B273" s="6" t="s">
        <v>978</v>
      </c>
      <c r="C273" s="5" t="s">
        <v>26</v>
      </c>
      <c r="D273" s="8" t="s">
        <v>438</v>
      </c>
      <c r="E273" s="8" t="s">
        <v>445</v>
      </c>
      <c r="F273" s="7">
        <v>22</v>
      </c>
      <c r="G273" s="9">
        <v>270</v>
      </c>
      <c r="H273" s="6" t="s">
        <v>269</v>
      </c>
      <c r="I273" s="5">
        <v>4</v>
      </c>
      <c r="J273" s="5" t="s">
        <v>17</v>
      </c>
      <c r="K273" s="6" t="s">
        <v>979</v>
      </c>
      <c r="L273" s="37"/>
    </row>
    <row r="274" ht="23" customHeight="1" spans="1:12">
      <c r="A274" s="6">
        <f t="shared" si="26"/>
        <v>271</v>
      </c>
      <c r="B274" s="47" t="s">
        <v>980</v>
      </c>
      <c r="C274" s="47" t="s">
        <v>13</v>
      </c>
      <c r="D274" s="6" t="s">
        <v>438</v>
      </c>
      <c r="E274" s="6" t="s">
        <v>439</v>
      </c>
      <c r="F274" s="5">
        <v>10</v>
      </c>
      <c r="G274" s="9">
        <v>240</v>
      </c>
      <c r="H274" s="5" t="s">
        <v>269</v>
      </c>
      <c r="I274" s="6"/>
      <c r="J274" s="5" t="s">
        <v>17</v>
      </c>
      <c r="K274" s="6" t="s">
        <v>981</v>
      </c>
      <c r="L274" s="37"/>
    </row>
    <row r="275" s="1" customFormat="1" ht="23" customHeight="1" spans="1:12">
      <c r="A275" s="6">
        <f t="shared" si="26"/>
        <v>272</v>
      </c>
      <c r="B275" s="8" t="s">
        <v>982</v>
      </c>
      <c r="C275" s="47" t="s">
        <v>13</v>
      </c>
      <c r="D275" s="8" t="s">
        <v>438</v>
      </c>
      <c r="E275" s="8" t="s">
        <v>58</v>
      </c>
      <c r="F275" s="9">
        <v>10</v>
      </c>
      <c r="G275" s="9">
        <v>230</v>
      </c>
      <c r="H275" s="8" t="s">
        <v>269</v>
      </c>
      <c r="I275" s="5">
        <v>5</v>
      </c>
      <c r="J275" s="5" t="s">
        <v>17</v>
      </c>
      <c r="K275" s="6" t="s">
        <v>983</v>
      </c>
      <c r="L275" s="37"/>
    </row>
    <row r="276" s="1" customFormat="1" ht="23" customHeight="1" spans="1:12">
      <c r="A276" s="6">
        <f t="shared" ref="A276:A285" si="27">ROW()-3</f>
        <v>273</v>
      </c>
      <c r="B276" s="8" t="s">
        <v>984</v>
      </c>
      <c r="C276" s="47" t="s">
        <v>13</v>
      </c>
      <c r="D276" s="8" t="s">
        <v>438</v>
      </c>
      <c r="E276" s="8" t="s">
        <v>58</v>
      </c>
      <c r="F276" s="9">
        <v>15</v>
      </c>
      <c r="G276" s="9">
        <v>230</v>
      </c>
      <c r="H276" s="8" t="s">
        <v>269</v>
      </c>
      <c r="I276" s="5">
        <v>5</v>
      </c>
      <c r="J276" s="5" t="s">
        <v>17</v>
      </c>
      <c r="K276" s="6" t="s">
        <v>985</v>
      </c>
      <c r="L276" s="37"/>
    </row>
    <row r="277" ht="23" customHeight="1" spans="1:12">
      <c r="A277" s="6">
        <f t="shared" si="27"/>
        <v>274</v>
      </c>
      <c r="B277" s="8" t="s">
        <v>986</v>
      </c>
      <c r="C277" s="5" t="s">
        <v>13</v>
      </c>
      <c r="D277" s="8" t="s">
        <v>438</v>
      </c>
      <c r="E277" s="8" t="s">
        <v>439</v>
      </c>
      <c r="F277" s="9">
        <v>17</v>
      </c>
      <c r="G277" s="9">
        <v>260</v>
      </c>
      <c r="H277" s="8" t="s">
        <v>260</v>
      </c>
      <c r="I277" s="5">
        <v>6</v>
      </c>
      <c r="J277" s="5" t="s">
        <v>17</v>
      </c>
      <c r="K277" s="6" t="s">
        <v>987</v>
      </c>
      <c r="L277" s="37"/>
    </row>
    <row r="278" ht="23" customHeight="1" spans="1:12">
      <c r="A278" s="6">
        <f t="shared" si="27"/>
        <v>275</v>
      </c>
      <c r="B278" s="8" t="s">
        <v>988</v>
      </c>
      <c r="C278" s="5" t="s">
        <v>13</v>
      </c>
      <c r="D278" s="8" t="s">
        <v>438</v>
      </c>
      <c r="E278" s="8" t="s">
        <v>439</v>
      </c>
      <c r="F278" s="9">
        <v>12</v>
      </c>
      <c r="G278" s="9">
        <v>240</v>
      </c>
      <c r="H278" s="8" t="s">
        <v>260</v>
      </c>
      <c r="I278" s="5">
        <v>4</v>
      </c>
      <c r="J278" s="5" t="s">
        <v>17</v>
      </c>
      <c r="K278" s="6" t="s">
        <v>989</v>
      </c>
      <c r="L278" s="37"/>
    </row>
    <row r="279" ht="23" customHeight="1" spans="1:12">
      <c r="A279" s="6">
        <f t="shared" si="27"/>
        <v>276</v>
      </c>
      <c r="B279" s="8" t="s">
        <v>990</v>
      </c>
      <c r="C279" s="5" t="s">
        <v>13</v>
      </c>
      <c r="D279" s="8" t="s">
        <v>438</v>
      </c>
      <c r="E279" s="8" t="s">
        <v>58</v>
      </c>
      <c r="F279" s="9">
        <v>20</v>
      </c>
      <c r="G279" s="9">
        <v>250</v>
      </c>
      <c r="H279" s="8" t="s">
        <v>260</v>
      </c>
      <c r="I279" s="5">
        <v>4</v>
      </c>
      <c r="J279" s="5" t="s">
        <v>17</v>
      </c>
      <c r="K279" s="6" t="s">
        <v>991</v>
      </c>
      <c r="L279" s="37"/>
    </row>
    <row r="280" ht="23" customHeight="1" spans="1:12">
      <c r="A280" s="6">
        <f t="shared" si="27"/>
        <v>277</v>
      </c>
      <c r="B280" s="8" t="s">
        <v>992</v>
      </c>
      <c r="C280" s="5" t="s">
        <v>13</v>
      </c>
      <c r="D280" s="8" t="s">
        <v>438</v>
      </c>
      <c r="E280" s="8" t="s">
        <v>439</v>
      </c>
      <c r="F280" s="9">
        <v>24</v>
      </c>
      <c r="G280" s="9">
        <v>280</v>
      </c>
      <c r="H280" s="8" t="s">
        <v>260</v>
      </c>
      <c r="I280" s="5">
        <v>6</v>
      </c>
      <c r="J280" s="5" t="s">
        <v>17</v>
      </c>
      <c r="K280" s="6" t="s">
        <v>993</v>
      </c>
      <c r="L280" s="37"/>
    </row>
    <row r="281" ht="23" customHeight="1" spans="1:12">
      <c r="A281" s="6">
        <f t="shared" si="27"/>
        <v>278</v>
      </c>
      <c r="B281" s="8" t="s">
        <v>994</v>
      </c>
      <c r="C281" s="5" t="s">
        <v>26</v>
      </c>
      <c r="D281" s="8" t="s">
        <v>438</v>
      </c>
      <c r="E281" s="8" t="s">
        <v>445</v>
      </c>
      <c r="F281" s="9">
        <v>32</v>
      </c>
      <c r="G281" s="9">
        <v>270</v>
      </c>
      <c r="H281" s="8" t="s">
        <v>260</v>
      </c>
      <c r="I281" s="5">
        <v>4</v>
      </c>
      <c r="J281" s="5" t="s">
        <v>17</v>
      </c>
      <c r="K281" s="6" t="s">
        <v>995</v>
      </c>
      <c r="L281" s="37"/>
    </row>
    <row r="282" ht="23" customHeight="1" spans="1:12">
      <c r="A282" s="6">
        <f t="shared" si="27"/>
        <v>279</v>
      </c>
      <c r="B282" s="8" t="s">
        <v>996</v>
      </c>
      <c r="C282" s="5" t="s">
        <v>26</v>
      </c>
      <c r="D282" s="8" t="s">
        <v>27</v>
      </c>
      <c r="E282" s="8" t="s">
        <v>445</v>
      </c>
      <c r="F282" s="9">
        <v>21</v>
      </c>
      <c r="G282" s="9">
        <v>270</v>
      </c>
      <c r="H282" s="8" t="s">
        <v>260</v>
      </c>
      <c r="I282" s="5">
        <v>2</v>
      </c>
      <c r="J282" s="5" t="s">
        <v>17</v>
      </c>
      <c r="K282" s="6" t="s">
        <v>997</v>
      </c>
      <c r="L282" s="37"/>
    </row>
    <row r="283" ht="23" customHeight="1" spans="1:12">
      <c r="A283" s="6">
        <f t="shared" si="27"/>
        <v>280</v>
      </c>
      <c r="B283" s="8" t="s">
        <v>998</v>
      </c>
      <c r="C283" s="5" t="s">
        <v>13</v>
      </c>
      <c r="D283" s="8" t="s">
        <v>438</v>
      </c>
      <c r="E283" s="8" t="s">
        <v>439</v>
      </c>
      <c r="F283" s="9">
        <v>10</v>
      </c>
      <c r="G283" s="9">
        <v>240</v>
      </c>
      <c r="H283" s="8" t="s">
        <v>260</v>
      </c>
      <c r="I283" s="5">
        <v>14</v>
      </c>
      <c r="J283" s="5" t="s">
        <v>17</v>
      </c>
      <c r="K283" s="6" t="s">
        <v>999</v>
      </c>
      <c r="L283" s="37"/>
    </row>
    <row r="284" s="1" customFormat="1" ht="23" customHeight="1" spans="1:12">
      <c r="A284" s="6">
        <f t="shared" si="27"/>
        <v>281</v>
      </c>
      <c r="B284" s="5" t="s">
        <v>1000</v>
      </c>
      <c r="C284" s="5" t="s">
        <v>13</v>
      </c>
      <c r="D284" s="8" t="s">
        <v>438</v>
      </c>
      <c r="E284" s="5" t="s">
        <v>439</v>
      </c>
      <c r="F284" s="5">
        <v>24</v>
      </c>
      <c r="G284" s="9">
        <v>280</v>
      </c>
      <c r="H284" s="5" t="s">
        <v>260</v>
      </c>
      <c r="I284" s="6">
        <v>3</v>
      </c>
      <c r="J284" s="5" t="s">
        <v>17</v>
      </c>
      <c r="K284" s="6" t="s">
        <v>1001</v>
      </c>
      <c r="L284" s="37"/>
    </row>
    <row r="285" ht="23" customHeight="1" spans="1:12">
      <c r="A285" s="6">
        <f t="shared" si="27"/>
        <v>282</v>
      </c>
      <c r="B285" s="8" t="s">
        <v>1002</v>
      </c>
      <c r="C285" s="5" t="s">
        <v>13</v>
      </c>
      <c r="D285" s="8" t="s">
        <v>438</v>
      </c>
      <c r="E285" s="8" t="s">
        <v>58</v>
      </c>
      <c r="F285" s="9">
        <v>11</v>
      </c>
      <c r="G285" s="9">
        <v>230</v>
      </c>
      <c r="H285" s="8" t="s">
        <v>150</v>
      </c>
      <c r="I285" s="5">
        <v>3</v>
      </c>
      <c r="J285" s="5" t="s">
        <v>17</v>
      </c>
      <c r="K285" s="6" t="s">
        <v>1003</v>
      </c>
      <c r="L285" s="37"/>
    </row>
    <row r="286" ht="23" customHeight="1" spans="1:12">
      <c r="A286" s="6">
        <f t="shared" ref="A286:A295" si="28">ROW()-3</f>
        <v>283</v>
      </c>
      <c r="B286" s="8" t="s">
        <v>1004</v>
      </c>
      <c r="C286" s="5" t="s">
        <v>13</v>
      </c>
      <c r="D286" s="8" t="s">
        <v>438</v>
      </c>
      <c r="E286" s="8" t="s">
        <v>439</v>
      </c>
      <c r="F286" s="9">
        <v>19</v>
      </c>
      <c r="G286" s="9">
        <v>260</v>
      </c>
      <c r="H286" s="8" t="s">
        <v>150</v>
      </c>
      <c r="I286" s="5">
        <v>4</v>
      </c>
      <c r="J286" s="5" t="s">
        <v>17</v>
      </c>
      <c r="K286" s="6" t="s">
        <v>1005</v>
      </c>
      <c r="L286" s="37"/>
    </row>
    <row r="287" ht="23" customHeight="1" spans="1:12">
      <c r="A287" s="6">
        <f t="shared" si="28"/>
        <v>284</v>
      </c>
      <c r="B287" s="8" t="s">
        <v>1006</v>
      </c>
      <c r="C287" s="5" t="s">
        <v>13</v>
      </c>
      <c r="D287" s="8" t="s">
        <v>438</v>
      </c>
      <c r="E287" s="8" t="s">
        <v>442</v>
      </c>
      <c r="F287" s="9">
        <v>11</v>
      </c>
      <c r="G287" s="9">
        <v>240</v>
      </c>
      <c r="H287" s="8" t="s">
        <v>150</v>
      </c>
      <c r="I287" s="5">
        <v>5</v>
      </c>
      <c r="J287" s="5" t="s">
        <v>17</v>
      </c>
      <c r="K287" s="6" t="s">
        <v>1007</v>
      </c>
      <c r="L287" s="37"/>
    </row>
    <row r="288" ht="23" customHeight="1" spans="1:12">
      <c r="A288" s="6">
        <f t="shared" si="28"/>
        <v>285</v>
      </c>
      <c r="B288" s="8" t="s">
        <v>1008</v>
      </c>
      <c r="C288" s="5" t="s">
        <v>13</v>
      </c>
      <c r="D288" s="8" t="s">
        <v>438</v>
      </c>
      <c r="E288" s="8" t="s">
        <v>442</v>
      </c>
      <c r="F288" s="9">
        <v>13</v>
      </c>
      <c r="G288" s="9">
        <v>240</v>
      </c>
      <c r="H288" s="8" t="s">
        <v>150</v>
      </c>
      <c r="I288" s="5">
        <v>14</v>
      </c>
      <c r="J288" s="5" t="s">
        <v>17</v>
      </c>
      <c r="K288" s="6" t="s">
        <v>1009</v>
      </c>
      <c r="L288" s="37"/>
    </row>
    <row r="289" ht="23" customHeight="1" spans="1:12">
      <c r="A289" s="6">
        <f t="shared" si="28"/>
        <v>286</v>
      </c>
      <c r="B289" s="8" t="s">
        <v>1010</v>
      </c>
      <c r="C289" s="5" t="s">
        <v>13</v>
      </c>
      <c r="D289" s="8" t="s">
        <v>438</v>
      </c>
      <c r="E289" s="8" t="s">
        <v>58</v>
      </c>
      <c r="F289" s="9">
        <v>25</v>
      </c>
      <c r="G289" s="9">
        <v>270</v>
      </c>
      <c r="H289" s="8" t="s">
        <v>150</v>
      </c>
      <c r="I289" s="5">
        <v>12</v>
      </c>
      <c r="J289" s="5" t="s">
        <v>17</v>
      </c>
      <c r="K289" s="6" t="s">
        <v>1011</v>
      </c>
      <c r="L289" s="37"/>
    </row>
    <row r="290" ht="23" customHeight="1" spans="1:12">
      <c r="A290" s="6">
        <f t="shared" si="28"/>
        <v>287</v>
      </c>
      <c r="B290" s="8" t="s">
        <v>1012</v>
      </c>
      <c r="C290" s="5" t="s">
        <v>13</v>
      </c>
      <c r="D290" s="8" t="s">
        <v>438</v>
      </c>
      <c r="E290" s="8" t="s">
        <v>442</v>
      </c>
      <c r="F290" s="35">
        <v>10</v>
      </c>
      <c r="G290" s="9">
        <v>240</v>
      </c>
      <c r="H290" s="8" t="s">
        <v>150</v>
      </c>
      <c r="I290" s="5">
        <v>6</v>
      </c>
      <c r="J290" s="5" t="s">
        <v>17</v>
      </c>
      <c r="K290" s="6" t="s">
        <v>1013</v>
      </c>
      <c r="L290" s="37"/>
    </row>
    <row r="291" s="1" customFormat="1" ht="23" customHeight="1" spans="1:12">
      <c r="A291" s="6">
        <f t="shared" si="28"/>
        <v>288</v>
      </c>
      <c r="B291" s="8" t="s">
        <v>1014</v>
      </c>
      <c r="C291" s="5" t="s">
        <v>13</v>
      </c>
      <c r="D291" s="8" t="s">
        <v>438</v>
      </c>
      <c r="E291" s="8" t="s">
        <v>58</v>
      </c>
      <c r="F291" s="9">
        <v>18</v>
      </c>
      <c r="G291" s="9">
        <v>250</v>
      </c>
      <c r="H291" s="8" t="s">
        <v>150</v>
      </c>
      <c r="I291" s="5">
        <v>4</v>
      </c>
      <c r="J291" s="5" t="s">
        <v>17</v>
      </c>
      <c r="K291" s="6" t="s">
        <v>1015</v>
      </c>
      <c r="L291" s="37"/>
    </row>
    <row r="292" s="1" customFormat="1" ht="23" customHeight="1" spans="1:12">
      <c r="A292" s="6">
        <f t="shared" si="28"/>
        <v>289</v>
      </c>
      <c r="B292" s="8" t="s">
        <v>1016</v>
      </c>
      <c r="C292" s="5" t="s">
        <v>26</v>
      </c>
      <c r="D292" s="8" t="s">
        <v>438</v>
      </c>
      <c r="E292" s="8" t="s">
        <v>445</v>
      </c>
      <c r="F292" s="9">
        <v>20</v>
      </c>
      <c r="G292" s="9">
        <v>270</v>
      </c>
      <c r="H292" s="8" t="s">
        <v>150</v>
      </c>
      <c r="I292" s="5">
        <v>2</v>
      </c>
      <c r="J292" s="5" t="s">
        <v>17</v>
      </c>
      <c r="K292" s="6" t="s">
        <v>1017</v>
      </c>
      <c r="L292" s="37"/>
    </row>
    <row r="293" s="1" customFormat="1" ht="23" customHeight="1" spans="1:12">
      <c r="A293" s="6">
        <f t="shared" si="28"/>
        <v>290</v>
      </c>
      <c r="B293" s="8" t="s">
        <v>1018</v>
      </c>
      <c r="C293" s="5" t="s">
        <v>13</v>
      </c>
      <c r="D293" s="8" t="s">
        <v>438</v>
      </c>
      <c r="E293" s="8" t="s">
        <v>439</v>
      </c>
      <c r="F293" s="9">
        <v>24</v>
      </c>
      <c r="G293" s="9">
        <v>280</v>
      </c>
      <c r="H293" s="8" t="s">
        <v>150</v>
      </c>
      <c r="I293" s="5">
        <v>2</v>
      </c>
      <c r="J293" s="5" t="s">
        <v>17</v>
      </c>
      <c r="K293" s="6" t="s">
        <v>1019</v>
      </c>
      <c r="L293" s="37"/>
    </row>
    <row r="294" s="1" customFormat="1" ht="23" customHeight="1" spans="1:12">
      <c r="A294" s="6">
        <f t="shared" si="28"/>
        <v>291</v>
      </c>
      <c r="B294" s="8" t="s">
        <v>1020</v>
      </c>
      <c r="C294" s="5" t="s">
        <v>13</v>
      </c>
      <c r="D294" s="8" t="s">
        <v>27</v>
      </c>
      <c r="E294" s="8" t="s">
        <v>58</v>
      </c>
      <c r="F294" s="9">
        <v>21</v>
      </c>
      <c r="G294" s="9">
        <v>270</v>
      </c>
      <c r="H294" s="8" t="s">
        <v>150</v>
      </c>
      <c r="I294" s="5">
        <v>3</v>
      </c>
      <c r="J294" s="5" t="s">
        <v>17</v>
      </c>
      <c r="K294" s="6" t="s">
        <v>1021</v>
      </c>
      <c r="L294" s="37"/>
    </row>
    <row r="295" ht="23" customHeight="1" spans="1:12">
      <c r="A295" s="6">
        <f t="shared" si="28"/>
        <v>292</v>
      </c>
      <c r="B295" s="8" t="s">
        <v>1022</v>
      </c>
      <c r="C295" s="5" t="s">
        <v>13</v>
      </c>
      <c r="D295" s="8" t="s">
        <v>438</v>
      </c>
      <c r="E295" s="8" t="s">
        <v>439</v>
      </c>
      <c r="F295" s="9">
        <v>15</v>
      </c>
      <c r="G295" s="9">
        <v>240</v>
      </c>
      <c r="H295" s="8" t="s">
        <v>422</v>
      </c>
      <c r="I295" s="5">
        <v>4</v>
      </c>
      <c r="J295" s="5" t="s">
        <v>17</v>
      </c>
      <c r="K295" s="6" t="s">
        <v>1023</v>
      </c>
      <c r="L295" s="37"/>
    </row>
    <row r="296" ht="23" customHeight="1" spans="1:12">
      <c r="A296" s="6">
        <f t="shared" ref="A296:A305" si="29">ROW()-3</f>
        <v>293</v>
      </c>
      <c r="B296" s="28" t="s">
        <v>1024</v>
      </c>
      <c r="C296" s="5" t="s">
        <v>13</v>
      </c>
      <c r="D296" s="8" t="s">
        <v>438</v>
      </c>
      <c r="E296" s="28" t="s">
        <v>439</v>
      </c>
      <c r="F296" s="29">
        <v>24</v>
      </c>
      <c r="G296" s="9">
        <v>280</v>
      </c>
      <c r="H296" s="28" t="s">
        <v>422</v>
      </c>
      <c r="I296" s="5">
        <v>3</v>
      </c>
      <c r="J296" s="5" t="s">
        <v>17</v>
      </c>
      <c r="K296" s="6" t="s">
        <v>1025</v>
      </c>
      <c r="L296" s="37"/>
    </row>
    <row r="297" ht="23" customHeight="1" spans="1:12">
      <c r="A297" s="6">
        <f t="shared" si="29"/>
        <v>294</v>
      </c>
      <c r="B297" s="28" t="s">
        <v>1026</v>
      </c>
      <c r="C297" s="5" t="s">
        <v>13</v>
      </c>
      <c r="D297" s="8" t="s">
        <v>438</v>
      </c>
      <c r="E297" s="28" t="s">
        <v>439</v>
      </c>
      <c r="F297" s="29">
        <v>19</v>
      </c>
      <c r="G297" s="9">
        <v>260</v>
      </c>
      <c r="H297" s="28" t="s">
        <v>422</v>
      </c>
      <c r="I297" s="5">
        <v>4</v>
      </c>
      <c r="J297" s="5" t="s">
        <v>17</v>
      </c>
      <c r="K297" s="6" t="s">
        <v>1027</v>
      </c>
      <c r="L297" s="37"/>
    </row>
    <row r="298" ht="23" customHeight="1" spans="1:12">
      <c r="A298" s="6">
        <f t="shared" si="29"/>
        <v>295</v>
      </c>
      <c r="B298" s="28" t="s">
        <v>1028</v>
      </c>
      <c r="C298" s="5" t="s">
        <v>13</v>
      </c>
      <c r="D298" s="8" t="s">
        <v>438</v>
      </c>
      <c r="E298" s="28" t="s">
        <v>58</v>
      </c>
      <c r="F298" s="29">
        <v>16</v>
      </c>
      <c r="G298" s="9">
        <v>250</v>
      </c>
      <c r="H298" s="28" t="s">
        <v>422</v>
      </c>
      <c r="I298" s="5">
        <v>14</v>
      </c>
      <c r="J298" s="5" t="s">
        <v>17</v>
      </c>
      <c r="K298" s="6" t="s">
        <v>1029</v>
      </c>
      <c r="L298" s="37"/>
    </row>
    <row r="299" ht="23" customHeight="1" spans="1:12">
      <c r="A299" s="6">
        <f t="shared" si="29"/>
        <v>296</v>
      </c>
      <c r="B299" s="28" t="s">
        <v>1030</v>
      </c>
      <c r="C299" s="5" t="s">
        <v>13</v>
      </c>
      <c r="D299" s="8" t="s">
        <v>438</v>
      </c>
      <c r="E299" s="28" t="s">
        <v>58</v>
      </c>
      <c r="F299" s="35">
        <v>15</v>
      </c>
      <c r="G299" s="9">
        <v>230</v>
      </c>
      <c r="H299" s="28" t="s">
        <v>422</v>
      </c>
      <c r="I299" s="5">
        <v>5</v>
      </c>
      <c r="J299" s="5" t="s">
        <v>17</v>
      </c>
      <c r="K299" s="6" t="s">
        <v>1031</v>
      </c>
      <c r="L299" s="37"/>
    </row>
    <row r="300" s="1" customFormat="1" ht="23" customHeight="1" spans="1:12">
      <c r="A300" s="6">
        <f t="shared" si="29"/>
        <v>297</v>
      </c>
      <c r="B300" s="28" t="s">
        <v>1032</v>
      </c>
      <c r="C300" s="5" t="s">
        <v>13</v>
      </c>
      <c r="D300" s="8" t="s">
        <v>438</v>
      </c>
      <c r="E300" s="28" t="s">
        <v>439</v>
      </c>
      <c r="F300" s="35">
        <v>12</v>
      </c>
      <c r="G300" s="9">
        <v>240</v>
      </c>
      <c r="H300" s="28" t="s">
        <v>422</v>
      </c>
      <c r="I300" s="5">
        <v>1</v>
      </c>
      <c r="J300" s="5" t="s">
        <v>17</v>
      </c>
      <c r="K300" s="6" t="s">
        <v>1033</v>
      </c>
      <c r="L300" s="37"/>
    </row>
    <row r="301" ht="23" customHeight="1" spans="1:12">
      <c r="A301" s="6">
        <f t="shared" si="29"/>
        <v>298</v>
      </c>
      <c r="B301" s="5" t="s">
        <v>1034</v>
      </c>
      <c r="C301" s="5" t="s">
        <v>26</v>
      </c>
      <c r="D301" s="8" t="s">
        <v>438</v>
      </c>
      <c r="E301" s="5" t="s">
        <v>445</v>
      </c>
      <c r="F301" s="34">
        <v>36</v>
      </c>
      <c r="G301" s="9">
        <v>270</v>
      </c>
      <c r="H301" s="5" t="s">
        <v>422</v>
      </c>
      <c r="I301" s="5">
        <v>3</v>
      </c>
      <c r="J301" s="5" t="s">
        <v>17</v>
      </c>
      <c r="K301" s="5" t="s">
        <v>1035</v>
      </c>
      <c r="L301" s="37"/>
    </row>
    <row r="302" ht="23" customHeight="1" spans="1:12">
      <c r="A302" s="6">
        <f t="shared" si="29"/>
        <v>299</v>
      </c>
      <c r="B302" s="8" t="s">
        <v>1036</v>
      </c>
      <c r="C302" s="5" t="s">
        <v>13</v>
      </c>
      <c r="D302" s="8" t="s">
        <v>438</v>
      </c>
      <c r="E302" s="8" t="s">
        <v>58</v>
      </c>
      <c r="F302" s="9">
        <v>15</v>
      </c>
      <c r="G302" s="9">
        <v>230</v>
      </c>
      <c r="H302" s="8" t="s">
        <v>347</v>
      </c>
      <c r="I302" s="5">
        <v>6</v>
      </c>
      <c r="J302" s="5" t="s">
        <v>17</v>
      </c>
      <c r="K302" s="6" t="s">
        <v>1037</v>
      </c>
      <c r="L302" s="37"/>
    </row>
    <row r="303" ht="23" customHeight="1" spans="1:12">
      <c r="A303" s="6">
        <f t="shared" si="29"/>
        <v>300</v>
      </c>
      <c r="B303" s="8" t="s">
        <v>1038</v>
      </c>
      <c r="C303" s="5" t="s">
        <v>13</v>
      </c>
      <c r="D303" s="8" t="s">
        <v>438</v>
      </c>
      <c r="E303" s="8" t="s">
        <v>58</v>
      </c>
      <c r="F303" s="9">
        <v>17</v>
      </c>
      <c r="G303" s="9">
        <v>230</v>
      </c>
      <c r="H303" s="8" t="s">
        <v>347</v>
      </c>
      <c r="I303" s="5">
        <v>4</v>
      </c>
      <c r="J303" s="5" t="s">
        <v>17</v>
      </c>
      <c r="K303" s="6" t="s">
        <v>1039</v>
      </c>
      <c r="L303" s="37"/>
    </row>
    <row r="304" ht="23" customHeight="1" spans="1:12">
      <c r="A304" s="6">
        <f t="shared" si="29"/>
        <v>301</v>
      </c>
      <c r="B304" s="8" t="s">
        <v>1040</v>
      </c>
      <c r="C304" s="5" t="s">
        <v>13</v>
      </c>
      <c r="D304" s="8" t="s">
        <v>438</v>
      </c>
      <c r="E304" s="8" t="s">
        <v>58</v>
      </c>
      <c r="F304" s="9">
        <v>11</v>
      </c>
      <c r="G304" s="9">
        <v>230</v>
      </c>
      <c r="H304" s="8" t="s">
        <v>347</v>
      </c>
      <c r="I304" s="5">
        <v>2</v>
      </c>
      <c r="J304" s="5" t="s">
        <v>17</v>
      </c>
      <c r="K304" s="6" t="s">
        <v>1041</v>
      </c>
      <c r="L304" s="37"/>
    </row>
    <row r="305" ht="23" customHeight="1" spans="1:12">
      <c r="A305" s="6">
        <f t="shared" si="29"/>
        <v>302</v>
      </c>
      <c r="B305" s="8" t="s">
        <v>1042</v>
      </c>
      <c r="C305" s="5" t="s">
        <v>13</v>
      </c>
      <c r="D305" s="8" t="s">
        <v>438</v>
      </c>
      <c r="E305" s="8" t="s">
        <v>439</v>
      </c>
      <c r="F305" s="9">
        <v>20</v>
      </c>
      <c r="G305" s="9">
        <v>260</v>
      </c>
      <c r="H305" s="8" t="s">
        <v>347</v>
      </c>
      <c r="I305" s="5">
        <v>3</v>
      </c>
      <c r="J305" s="5" t="s">
        <v>17</v>
      </c>
      <c r="K305" s="6" t="s">
        <v>1043</v>
      </c>
      <c r="L305" s="37"/>
    </row>
    <row r="306" ht="23" customHeight="1" spans="1:12">
      <c r="A306" s="6">
        <f t="shared" ref="A306:A315" si="30">ROW()-3</f>
        <v>303</v>
      </c>
      <c r="B306" s="8" t="s">
        <v>1044</v>
      </c>
      <c r="C306" s="5" t="s">
        <v>26</v>
      </c>
      <c r="D306" s="8" t="s">
        <v>438</v>
      </c>
      <c r="E306" s="8" t="s">
        <v>445</v>
      </c>
      <c r="F306" s="9">
        <v>13</v>
      </c>
      <c r="G306" s="9">
        <v>230</v>
      </c>
      <c r="H306" s="8" t="s">
        <v>347</v>
      </c>
      <c r="I306" s="5">
        <v>5</v>
      </c>
      <c r="J306" s="5" t="s">
        <v>17</v>
      </c>
      <c r="K306" s="6" t="s">
        <v>1045</v>
      </c>
      <c r="L306" s="37"/>
    </row>
    <row r="307" ht="23" customHeight="1" spans="1:12">
      <c r="A307" s="6">
        <f t="shared" si="30"/>
        <v>304</v>
      </c>
      <c r="B307" s="8" t="s">
        <v>1046</v>
      </c>
      <c r="C307" s="5" t="s">
        <v>13</v>
      </c>
      <c r="D307" s="8" t="s">
        <v>438</v>
      </c>
      <c r="E307" s="8" t="s">
        <v>439</v>
      </c>
      <c r="F307" s="9">
        <v>29</v>
      </c>
      <c r="G307" s="9">
        <v>280</v>
      </c>
      <c r="H307" s="8" t="s">
        <v>347</v>
      </c>
      <c r="I307" s="5">
        <v>14</v>
      </c>
      <c r="J307" s="5" t="s">
        <v>17</v>
      </c>
      <c r="K307" s="6" t="s">
        <v>1047</v>
      </c>
      <c r="L307" s="37"/>
    </row>
    <row r="308" s="1" customFormat="1" ht="23" customHeight="1" spans="1:12">
      <c r="A308" s="6">
        <f t="shared" si="30"/>
        <v>305</v>
      </c>
      <c r="B308" s="6" t="s">
        <v>1048</v>
      </c>
      <c r="C308" s="5" t="s">
        <v>26</v>
      </c>
      <c r="D308" s="8" t="s">
        <v>438</v>
      </c>
      <c r="E308" s="8" t="s">
        <v>445</v>
      </c>
      <c r="F308" s="7">
        <v>18</v>
      </c>
      <c r="G308" s="9">
        <v>230</v>
      </c>
      <c r="H308" s="8" t="s">
        <v>347</v>
      </c>
      <c r="I308" s="5">
        <v>2</v>
      </c>
      <c r="J308" s="5" t="s">
        <v>17</v>
      </c>
      <c r="K308" s="5" t="s">
        <v>1049</v>
      </c>
      <c r="L308" s="37"/>
    </row>
    <row r="309" s="1" customFormat="1" ht="23" customHeight="1" spans="1:12">
      <c r="A309" s="6">
        <f t="shared" si="30"/>
        <v>306</v>
      </c>
      <c r="B309" s="6" t="s">
        <v>1050</v>
      </c>
      <c r="C309" s="5" t="s">
        <v>13</v>
      </c>
      <c r="D309" s="8" t="s">
        <v>438</v>
      </c>
      <c r="E309" s="8" t="s">
        <v>439</v>
      </c>
      <c r="F309" s="7">
        <v>10</v>
      </c>
      <c r="G309" s="9">
        <v>240</v>
      </c>
      <c r="H309" s="8" t="s">
        <v>347</v>
      </c>
      <c r="I309" s="5">
        <v>9</v>
      </c>
      <c r="J309" s="5" t="s">
        <v>17</v>
      </c>
      <c r="K309" s="5" t="s">
        <v>1051</v>
      </c>
      <c r="L309" s="37"/>
    </row>
    <row r="310" ht="23" customHeight="1" spans="1:12">
      <c r="A310" s="6">
        <f t="shared" si="30"/>
        <v>307</v>
      </c>
      <c r="B310" s="6" t="s">
        <v>1052</v>
      </c>
      <c r="C310" s="5" t="s">
        <v>13</v>
      </c>
      <c r="D310" s="8" t="s">
        <v>438</v>
      </c>
      <c r="E310" s="8" t="s">
        <v>439</v>
      </c>
      <c r="F310" s="7">
        <v>13</v>
      </c>
      <c r="G310" s="9">
        <v>240</v>
      </c>
      <c r="H310" s="6" t="s">
        <v>141</v>
      </c>
      <c r="I310" s="5">
        <v>6</v>
      </c>
      <c r="J310" s="5" t="s">
        <v>17</v>
      </c>
      <c r="K310" s="5" t="s">
        <v>1053</v>
      </c>
      <c r="L310" s="37"/>
    </row>
    <row r="311" ht="23" customHeight="1" spans="1:12">
      <c r="A311" s="6">
        <f t="shared" si="30"/>
        <v>308</v>
      </c>
      <c r="B311" s="6" t="s">
        <v>1054</v>
      </c>
      <c r="C311" s="5" t="s">
        <v>13</v>
      </c>
      <c r="D311" s="8" t="s">
        <v>438</v>
      </c>
      <c r="E311" s="8" t="s">
        <v>58</v>
      </c>
      <c r="F311" s="7">
        <v>18</v>
      </c>
      <c r="G311" s="9">
        <v>250</v>
      </c>
      <c r="H311" s="6" t="s">
        <v>141</v>
      </c>
      <c r="I311" s="6">
        <v>2</v>
      </c>
      <c r="J311" s="5" t="s">
        <v>17</v>
      </c>
      <c r="K311" s="6" t="s">
        <v>1055</v>
      </c>
      <c r="L311" s="37"/>
    </row>
    <row r="312" ht="23" customHeight="1" spans="1:12">
      <c r="A312" s="6">
        <f t="shared" si="30"/>
        <v>309</v>
      </c>
      <c r="B312" s="48" t="s">
        <v>1056</v>
      </c>
      <c r="C312" s="5" t="s">
        <v>26</v>
      </c>
      <c r="D312" s="28" t="s">
        <v>438</v>
      </c>
      <c r="E312" s="8" t="s">
        <v>445</v>
      </c>
      <c r="F312" s="49">
        <v>15</v>
      </c>
      <c r="G312" s="9">
        <v>230</v>
      </c>
      <c r="H312" s="6" t="s">
        <v>141</v>
      </c>
      <c r="I312" s="5">
        <v>2</v>
      </c>
      <c r="J312" s="5" t="s">
        <v>17</v>
      </c>
      <c r="K312" s="6" t="s">
        <v>1057</v>
      </c>
      <c r="L312" s="37"/>
    </row>
    <row r="313" ht="23" customHeight="1" spans="1:12">
      <c r="A313" s="6">
        <f t="shared" si="30"/>
        <v>310</v>
      </c>
      <c r="B313" s="7" t="s">
        <v>1058</v>
      </c>
      <c r="C313" s="33" t="s">
        <v>13</v>
      </c>
      <c r="D313" s="9" t="s">
        <v>438</v>
      </c>
      <c r="E313" s="9" t="s">
        <v>442</v>
      </c>
      <c r="F313" s="7">
        <v>18</v>
      </c>
      <c r="G313" s="9">
        <v>260</v>
      </c>
      <c r="H313" s="7" t="s">
        <v>141</v>
      </c>
      <c r="I313" s="33">
        <v>5</v>
      </c>
      <c r="J313" s="33" t="s">
        <v>17</v>
      </c>
      <c r="K313" s="7" t="s">
        <v>1059</v>
      </c>
      <c r="L313" s="37"/>
    </row>
    <row r="314" s="1" customFormat="1" ht="23" customHeight="1" spans="1:12">
      <c r="A314" s="6">
        <f t="shared" si="30"/>
        <v>311</v>
      </c>
      <c r="B314" s="35" t="s">
        <v>1060</v>
      </c>
      <c r="C314" s="35" t="s">
        <v>13</v>
      </c>
      <c r="D314" s="9" t="s">
        <v>438</v>
      </c>
      <c r="E314" s="35" t="s">
        <v>439</v>
      </c>
      <c r="F314" s="35">
        <v>30</v>
      </c>
      <c r="G314" s="9">
        <v>280</v>
      </c>
      <c r="H314" s="35" t="s">
        <v>141</v>
      </c>
      <c r="I314" s="35">
        <v>5</v>
      </c>
      <c r="J314" s="35" t="s">
        <v>17</v>
      </c>
      <c r="K314" s="35" t="s">
        <v>1061</v>
      </c>
      <c r="L314" s="37"/>
    </row>
    <row r="315" s="1" customFormat="1" ht="23" customHeight="1" spans="1:12">
      <c r="A315" s="6">
        <f t="shared" si="30"/>
        <v>312</v>
      </c>
      <c r="B315" s="50" t="s">
        <v>1062</v>
      </c>
      <c r="C315" s="50" t="s">
        <v>26</v>
      </c>
      <c r="D315" s="51" t="s">
        <v>27</v>
      </c>
      <c r="E315" s="50" t="s">
        <v>445</v>
      </c>
      <c r="F315" s="50">
        <v>17</v>
      </c>
      <c r="G315" s="9">
        <v>250</v>
      </c>
      <c r="H315" s="50" t="s">
        <v>141</v>
      </c>
      <c r="I315" s="50">
        <v>5</v>
      </c>
      <c r="J315" s="50" t="s">
        <v>17</v>
      </c>
      <c r="K315" s="50" t="s">
        <v>1063</v>
      </c>
      <c r="L315" s="37"/>
    </row>
    <row r="316" s="1" customFormat="1" ht="23" customHeight="1" spans="1:12">
      <c r="A316" s="6">
        <f t="shared" ref="A316:A325" si="31">ROW()-3</f>
        <v>313</v>
      </c>
      <c r="B316" s="50" t="s">
        <v>1064</v>
      </c>
      <c r="C316" s="50" t="s">
        <v>13</v>
      </c>
      <c r="D316" s="50" t="s">
        <v>438</v>
      </c>
      <c r="E316" s="50" t="s">
        <v>58</v>
      </c>
      <c r="F316" s="50">
        <v>14</v>
      </c>
      <c r="G316" s="9">
        <v>230</v>
      </c>
      <c r="H316" s="50" t="s">
        <v>141</v>
      </c>
      <c r="I316" s="50">
        <v>5</v>
      </c>
      <c r="J316" s="50" t="s">
        <v>17</v>
      </c>
      <c r="K316" s="50" t="s">
        <v>1065</v>
      </c>
      <c r="L316" s="37"/>
    </row>
    <row r="317" ht="23" customHeight="1" spans="1:12">
      <c r="A317" s="6">
        <f t="shared" si="31"/>
        <v>314</v>
      </c>
      <c r="B317" s="5" t="s">
        <v>1066</v>
      </c>
      <c r="C317" s="5" t="s">
        <v>13</v>
      </c>
      <c r="D317" s="50" t="s">
        <v>438</v>
      </c>
      <c r="E317" s="5" t="s">
        <v>1067</v>
      </c>
      <c r="F317" s="34">
        <v>21</v>
      </c>
      <c r="G317" s="9">
        <v>270</v>
      </c>
      <c r="H317" s="5" t="s">
        <v>141</v>
      </c>
      <c r="I317" s="5"/>
      <c r="J317" s="5" t="s">
        <v>17</v>
      </c>
      <c r="K317" s="5" t="s">
        <v>1068</v>
      </c>
      <c r="L317" s="37"/>
    </row>
    <row r="318" ht="23" customHeight="1" spans="1:12">
      <c r="A318" s="6">
        <f t="shared" si="31"/>
        <v>315</v>
      </c>
      <c r="B318" s="6" t="s">
        <v>1069</v>
      </c>
      <c r="C318" s="5" t="s">
        <v>13</v>
      </c>
      <c r="D318" s="8" t="s">
        <v>438</v>
      </c>
      <c r="E318" s="8" t="s">
        <v>58</v>
      </c>
      <c r="F318" s="7">
        <v>13</v>
      </c>
      <c r="G318" s="9">
        <v>230</v>
      </c>
      <c r="H318" s="6" t="s">
        <v>316</v>
      </c>
      <c r="I318" s="5">
        <v>5</v>
      </c>
      <c r="J318" s="5" t="s">
        <v>17</v>
      </c>
      <c r="K318" s="6" t="s">
        <v>1070</v>
      </c>
      <c r="L318" s="37"/>
    </row>
    <row r="319" ht="23" customHeight="1" spans="1:12">
      <c r="A319" s="6">
        <f t="shared" si="31"/>
        <v>316</v>
      </c>
      <c r="B319" s="8" t="s">
        <v>1071</v>
      </c>
      <c r="C319" s="5" t="s">
        <v>13</v>
      </c>
      <c r="D319" s="8" t="s">
        <v>438</v>
      </c>
      <c r="E319" s="8" t="s">
        <v>58</v>
      </c>
      <c r="F319" s="9">
        <v>25</v>
      </c>
      <c r="G319" s="9">
        <v>270</v>
      </c>
      <c r="H319" s="8" t="s">
        <v>76</v>
      </c>
      <c r="I319" s="5">
        <v>5</v>
      </c>
      <c r="J319" s="5" t="s">
        <v>17</v>
      </c>
      <c r="K319" s="6" t="s">
        <v>1072</v>
      </c>
      <c r="L319" s="37"/>
    </row>
    <row r="320" ht="23" customHeight="1" spans="1:12">
      <c r="A320" s="6">
        <f t="shared" si="31"/>
        <v>317</v>
      </c>
      <c r="B320" s="8" t="s">
        <v>1073</v>
      </c>
      <c r="C320" s="5" t="s">
        <v>13</v>
      </c>
      <c r="D320" s="8" t="s">
        <v>438</v>
      </c>
      <c r="E320" s="8" t="s">
        <v>439</v>
      </c>
      <c r="F320" s="9">
        <v>16</v>
      </c>
      <c r="G320" s="9">
        <v>260</v>
      </c>
      <c r="H320" s="8" t="s">
        <v>76</v>
      </c>
      <c r="I320" s="5">
        <v>3</v>
      </c>
      <c r="J320" s="5" t="s">
        <v>17</v>
      </c>
      <c r="K320" s="6" t="s">
        <v>1074</v>
      </c>
      <c r="L320" s="37"/>
    </row>
    <row r="321" ht="23" customHeight="1" spans="1:12">
      <c r="A321" s="6">
        <f t="shared" si="31"/>
        <v>318</v>
      </c>
      <c r="B321" s="8" t="s">
        <v>1075</v>
      </c>
      <c r="C321" s="5" t="s">
        <v>13</v>
      </c>
      <c r="D321" s="8" t="s">
        <v>438</v>
      </c>
      <c r="E321" s="8" t="s">
        <v>442</v>
      </c>
      <c r="F321" s="9">
        <v>16</v>
      </c>
      <c r="G321" s="9">
        <v>260</v>
      </c>
      <c r="H321" s="8" t="s">
        <v>76</v>
      </c>
      <c r="I321" s="5">
        <v>6</v>
      </c>
      <c r="J321" s="5" t="s">
        <v>17</v>
      </c>
      <c r="K321" s="6" t="s">
        <v>1076</v>
      </c>
      <c r="L321" s="37"/>
    </row>
    <row r="322" ht="23" customHeight="1" spans="1:12">
      <c r="A322" s="6">
        <f t="shared" si="31"/>
        <v>319</v>
      </c>
      <c r="B322" s="8" t="s">
        <v>1077</v>
      </c>
      <c r="C322" s="5" t="s">
        <v>26</v>
      </c>
      <c r="D322" s="8" t="s">
        <v>438</v>
      </c>
      <c r="E322" s="8" t="s">
        <v>445</v>
      </c>
      <c r="F322" s="9">
        <v>10</v>
      </c>
      <c r="G322" s="9">
        <v>230</v>
      </c>
      <c r="H322" s="8" t="s">
        <v>76</v>
      </c>
      <c r="I322" s="5">
        <v>17</v>
      </c>
      <c r="J322" s="5" t="s">
        <v>17</v>
      </c>
      <c r="K322" s="6" t="s">
        <v>1078</v>
      </c>
      <c r="L322" s="37"/>
    </row>
    <row r="323" ht="23" customHeight="1" spans="1:12">
      <c r="A323" s="6">
        <f t="shared" si="31"/>
        <v>320</v>
      </c>
      <c r="B323" s="8" t="s">
        <v>1079</v>
      </c>
      <c r="C323" s="5" t="s">
        <v>13</v>
      </c>
      <c r="D323" s="8" t="s">
        <v>438</v>
      </c>
      <c r="E323" s="8" t="s">
        <v>439</v>
      </c>
      <c r="F323" s="9">
        <v>25</v>
      </c>
      <c r="G323" s="9">
        <v>280</v>
      </c>
      <c r="H323" s="8" t="s">
        <v>76</v>
      </c>
      <c r="I323" s="5">
        <v>3</v>
      </c>
      <c r="J323" s="5" t="s">
        <v>17</v>
      </c>
      <c r="K323" s="6" t="s">
        <v>1080</v>
      </c>
      <c r="L323" s="37"/>
    </row>
    <row r="324" ht="23" customHeight="1" spans="1:12">
      <c r="A324" s="6">
        <f t="shared" si="31"/>
        <v>321</v>
      </c>
      <c r="B324" s="8" t="s">
        <v>1081</v>
      </c>
      <c r="C324" s="5" t="s">
        <v>13</v>
      </c>
      <c r="D324" s="8" t="s">
        <v>438</v>
      </c>
      <c r="E324" s="8" t="s">
        <v>442</v>
      </c>
      <c r="F324" s="9">
        <v>27</v>
      </c>
      <c r="G324" s="9">
        <v>280</v>
      </c>
      <c r="H324" s="8" t="s">
        <v>76</v>
      </c>
      <c r="I324" s="5">
        <v>15</v>
      </c>
      <c r="J324" s="5" t="s">
        <v>17</v>
      </c>
      <c r="K324" s="6" t="s">
        <v>1082</v>
      </c>
      <c r="L324" s="37"/>
    </row>
    <row r="325" ht="23" customHeight="1" spans="1:12">
      <c r="A325" s="6">
        <f t="shared" si="31"/>
        <v>322</v>
      </c>
      <c r="B325" s="35" t="s">
        <v>1083</v>
      </c>
      <c r="C325" s="35" t="s">
        <v>26</v>
      </c>
      <c r="D325" s="35" t="s">
        <v>438</v>
      </c>
      <c r="E325" s="35" t="s">
        <v>445</v>
      </c>
      <c r="F325" s="35">
        <v>21</v>
      </c>
      <c r="G325" s="9">
        <v>270</v>
      </c>
      <c r="H325" s="35" t="s">
        <v>76</v>
      </c>
      <c r="I325" s="5">
        <v>13</v>
      </c>
      <c r="J325" s="5" t="s">
        <v>17</v>
      </c>
      <c r="K325" s="6" t="s">
        <v>657</v>
      </c>
      <c r="L325" s="37"/>
    </row>
    <row r="326" ht="23" customHeight="1" spans="1:12">
      <c r="A326" s="6">
        <f t="shared" ref="A326:A338" si="32">ROW()-3</f>
        <v>323</v>
      </c>
      <c r="B326" s="8" t="s">
        <v>1084</v>
      </c>
      <c r="C326" s="5" t="s">
        <v>13</v>
      </c>
      <c r="D326" s="8" t="s">
        <v>438</v>
      </c>
      <c r="E326" s="8" t="s">
        <v>58</v>
      </c>
      <c r="F326" s="9">
        <v>13</v>
      </c>
      <c r="G326" s="9">
        <v>230</v>
      </c>
      <c r="H326" s="8" t="s">
        <v>76</v>
      </c>
      <c r="I326" s="5">
        <v>2</v>
      </c>
      <c r="J326" s="5" t="s">
        <v>17</v>
      </c>
      <c r="K326" s="6" t="s">
        <v>1085</v>
      </c>
      <c r="L326" s="37"/>
    </row>
    <row r="327" ht="23" customHeight="1" spans="1:12">
      <c r="A327" s="6">
        <f t="shared" si="32"/>
        <v>324</v>
      </c>
      <c r="B327" s="8" t="s">
        <v>1086</v>
      </c>
      <c r="C327" s="5" t="s">
        <v>13</v>
      </c>
      <c r="D327" s="8" t="s">
        <v>438</v>
      </c>
      <c r="E327" s="8" t="s">
        <v>442</v>
      </c>
      <c r="F327" s="9">
        <v>12</v>
      </c>
      <c r="G327" s="9">
        <v>240</v>
      </c>
      <c r="H327" s="8" t="s">
        <v>76</v>
      </c>
      <c r="I327" s="5">
        <v>4</v>
      </c>
      <c r="J327" s="5" t="s">
        <v>17</v>
      </c>
      <c r="K327" s="6" t="s">
        <v>1087</v>
      </c>
      <c r="L327" s="37"/>
    </row>
    <row r="328" ht="23" customHeight="1" spans="1:12">
      <c r="A328" s="6">
        <f t="shared" si="32"/>
        <v>325</v>
      </c>
      <c r="B328" s="8" t="s">
        <v>1088</v>
      </c>
      <c r="C328" s="5" t="s">
        <v>13</v>
      </c>
      <c r="D328" s="8" t="s">
        <v>438</v>
      </c>
      <c r="E328" s="8" t="s">
        <v>439</v>
      </c>
      <c r="F328" s="9">
        <v>18</v>
      </c>
      <c r="G328" s="9">
        <v>260</v>
      </c>
      <c r="H328" s="8" t="s">
        <v>76</v>
      </c>
      <c r="I328" s="5">
        <v>12</v>
      </c>
      <c r="J328" s="5" t="s">
        <v>17</v>
      </c>
      <c r="K328" s="6" t="s">
        <v>1089</v>
      </c>
      <c r="L328" s="37"/>
    </row>
    <row r="329" ht="23" customHeight="1" spans="1:12">
      <c r="A329" s="6">
        <f t="shared" si="32"/>
        <v>326</v>
      </c>
      <c r="B329" s="9" t="s">
        <v>1090</v>
      </c>
      <c r="C329" s="33" t="s">
        <v>26</v>
      </c>
      <c r="D329" s="9" t="s">
        <v>438</v>
      </c>
      <c r="E329" s="8" t="s">
        <v>445</v>
      </c>
      <c r="F329" s="9">
        <v>10</v>
      </c>
      <c r="G329" s="9">
        <v>230</v>
      </c>
      <c r="H329" s="9" t="s">
        <v>76</v>
      </c>
      <c r="I329" s="33">
        <v>8</v>
      </c>
      <c r="J329" s="33" t="s">
        <v>17</v>
      </c>
      <c r="K329" s="7" t="s">
        <v>1091</v>
      </c>
      <c r="L329" s="37"/>
    </row>
    <row r="330" s="1" customFormat="1" ht="23" customHeight="1" spans="1:12">
      <c r="A330" s="6">
        <f t="shared" si="32"/>
        <v>327</v>
      </c>
      <c r="B330" s="5" t="s">
        <v>1092</v>
      </c>
      <c r="C330" s="5" t="s">
        <v>13</v>
      </c>
      <c r="D330" s="8" t="s">
        <v>438</v>
      </c>
      <c r="E330" s="5" t="s">
        <v>58</v>
      </c>
      <c r="F330" s="5">
        <v>13</v>
      </c>
      <c r="G330" s="9">
        <v>230</v>
      </c>
      <c r="H330" s="9" t="s">
        <v>76</v>
      </c>
      <c r="I330" s="5"/>
      <c r="J330" s="5" t="s">
        <v>17</v>
      </c>
      <c r="K330" s="5" t="s">
        <v>1093</v>
      </c>
      <c r="L330" s="37"/>
    </row>
    <row r="331" s="1" customFormat="1" ht="23" customHeight="1" spans="1:12">
      <c r="A331" s="6">
        <f t="shared" si="32"/>
        <v>328</v>
      </c>
      <c r="B331" s="5" t="s">
        <v>1094</v>
      </c>
      <c r="C331" s="5" t="s">
        <v>13</v>
      </c>
      <c r="D331" s="8" t="s">
        <v>438</v>
      </c>
      <c r="E331" s="8" t="s">
        <v>439</v>
      </c>
      <c r="F331" s="9">
        <v>12</v>
      </c>
      <c r="G331" s="9">
        <v>240</v>
      </c>
      <c r="H331" s="9" t="s">
        <v>76</v>
      </c>
      <c r="I331" s="5">
        <v>6</v>
      </c>
      <c r="J331" s="5" t="s">
        <v>17</v>
      </c>
      <c r="K331" s="5" t="s">
        <v>1095</v>
      </c>
      <c r="L331" s="37"/>
    </row>
    <row r="332" ht="23" customHeight="1" spans="1:12">
      <c r="A332" s="6">
        <f t="shared" si="32"/>
        <v>329</v>
      </c>
      <c r="B332" s="5" t="s">
        <v>1096</v>
      </c>
      <c r="C332" s="5" t="s">
        <v>13</v>
      </c>
      <c r="D332" s="8" t="s">
        <v>438</v>
      </c>
      <c r="E332" s="8" t="s">
        <v>442</v>
      </c>
      <c r="F332" s="33">
        <v>20</v>
      </c>
      <c r="G332" s="9">
        <v>260</v>
      </c>
      <c r="H332" s="8" t="s">
        <v>411</v>
      </c>
      <c r="I332" s="5">
        <v>5</v>
      </c>
      <c r="J332" s="5" t="s">
        <v>17</v>
      </c>
      <c r="K332" s="6" t="s">
        <v>1097</v>
      </c>
      <c r="L332" s="37"/>
    </row>
    <row r="333" ht="23" customHeight="1" spans="1:12">
      <c r="A333" s="6">
        <f t="shared" si="32"/>
        <v>330</v>
      </c>
      <c r="B333" s="8" t="s">
        <v>1098</v>
      </c>
      <c r="C333" s="5" t="s">
        <v>13</v>
      </c>
      <c r="D333" s="8" t="s">
        <v>438</v>
      </c>
      <c r="E333" s="8" t="s">
        <v>439</v>
      </c>
      <c r="F333" s="9">
        <v>12</v>
      </c>
      <c r="G333" s="9">
        <v>240</v>
      </c>
      <c r="H333" s="8" t="s">
        <v>411</v>
      </c>
      <c r="I333" s="5">
        <v>6</v>
      </c>
      <c r="J333" s="5" t="s">
        <v>17</v>
      </c>
      <c r="K333" s="6" t="s">
        <v>1099</v>
      </c>
      <c r="L333" s="37"/>
    </row>
    <row r="334" ht="23" customHeight="1" spans="1:12">
      <c r="A334" s="6">
        <f t="shared" si="32"/>
        <v>331</v>
      </c>
      <c r="B334" s="8" t="s">
        <v>1100</v>
      </c>
      <c r="C334" s="5" t="s">
        <v>13</v>
      </c>
      <c r="D334" s="8" t="s">
        <v>438</v>
      </c>
      <c r="E334" s="8" t="s">
        <v>58</v>
      </c>
      <c r="F334" s="9">
        <v>15</v>
      </c>
      <c r="G334" s="9">
        <v>230</v>
      </c>
      <c r="H334" s="8" t="s">
        <v>411</v>
      </c>
      <c r="I334" s="5">
        <v>7</v>
      </c>
      <c r="J334" s="5" t="s">
        <v>17</v>
      </c>
      <c r="K334" s="6" t="s">
        <v>1101</v>
      </c>
      <c r="L334" s="37"/>
    </row>
    <row r="335" ht="23" customHeight="1" spans="1:12">
      <c r="A335" s="6">
        <f t="shared" si="32"/>
        <v>332</v>
      </c>
      <c r="B335" s="8" t="s">
        <v>1102</v>
      </c>
      <c r="C335" s="5" t="s">
        <v>26</v>
      </c>
      <c r="D335" s="8" t="s">
        <v>438</v>
      </c>
      <c r="E335" s="8" t="s">
        <v>445</v>
      </c>
      <c r="F335" s="35">
        <v>10</v>
      </c>
      <c r="G335" s="9">
        <v>230</v>
      </c>
      <c r="H335" s="8" t="s">
        <v>411</v>
      </c>
      <c r="I335" s="5">
        <v>5</v>
      </c>
      <c r="J335" s="5" t="s">
        <v>17</v>
      </c>
      <c r="K335" s="6" t="s">
        <v>1103</v>
      </c>
      <c r="L335" s="37"/>
    </row>
    <row r="336" s="1" customFormat="1" ht="23" customHeight="1" spans="1:12">
      <c r="A336" s="6">
        <f t="shared" si="32"/>
        <v>333</v>
      </c>
      <c r="B336" s="8" t="s">
        <v>1104</v>
      </c>
      <c r="C336" s="5" t="s">
        <v>26</v>
      </c>
      <c r="D336" s="8" t="s">
        <v>438</v>
      </c>
      <c r="E336" s="8" t="s">
        <v>445</v>
      </c>
      <c r="F336" s="35">
        <v>15</v>
      </c>
      <c r="G336" s="9">
        <v>230</v>
      </c>
      <c r="H336" s="8" t="s">
        <v>411</v>
      </c>
      <c r="I336" s="5">
        <v>14</v>
      </c>
      <c r="J336" s="5" t="s">
        <v>17</v>
      </c>
      <c r="K336" s="6" t="s">
        <v>1105</v>
      </c>
      <c r="L336" s="37"/>
    </row>
    <row r="337" ht="23" customHeight="1" spans="1:12">
      <c r="A337" s="6">
        <f t="shared" si="32"/>
        <v>334</v>
      </c>
      <c r="B337" s="8" t="s">
        <v>1106</v>
      </c>
      <c r="C337" s="5" t="s">
        <v>13</v>
      </c>
      <c r="D337" s="8" t="s">
        <v>438</v>
      </c>
      <c r="E337" s="8" t="s">
        <v>58</v>
      </c>
      <c r="F337" s="35">
        <v>10</v>
      </c>
      <c r="G337" s="9">
        <v>230</v>
      </c>
      <c r="H337" s="8" t="s">
        <v>411</v>
      </c>
      <c r="I337" s="5">
        <v>4</v>
      </c>
      <c r="J337" s="5" t="s">
        <v>17</v>
      </c>
      <c r="K337" s="6" t="s">
        <v>1107</v>
      </c>
      <c r="L337" s="37"/>
    </row>
    <row r="338" s="1" customFormat="1" ht="23" customHeight="1" spans="1:12">
      <c r="A338" s="6">
        <f t="shared" si="32"/>
        <v>335</v>
      </c>
      <c r="B338" s="6" t="s">
        <v>1108</v>
      </c>
      <c r="C338" s="5" t="s">
        <v>13</v>
      </c>
      <c r="D338" s="8" t="s">
        <v>438</v>
      </c>
      <c r="E338" s="8" t="s">
        <v>439</v>
      </c>
      <c r="F338" s="6">
        <v>25</v>
      </c>
      <c r="G338" s="9">
        <v>260</v>
      </c>
      <c r="H338" s="8" t="s">
        <v>411</v>
      </c>
      <c r="I338" s="6">
        <v>7</v>
      </c>
      <c r="J338" s="5" t="s">
        <v>17</v>
      </c>
      <c r="K338" s="6" t="s">
        <v>1109</v>
      </c>
      <c r="L338" s="37"/>
    </row>
    <row r="339" ht="19" customHeight="1" spans="1:12">
      <c r="A339" s="6"/>
      <c r="B339" s="6" t="s">
        <v>1110</v>
      </c>
      <c r="C339" s="6"/>
      <c r="D339" s="6"/>
      <c r="E339" s="6"/>
      <c r="F339" s="6"/>
      <c r="G339" s="9">
        <f>SUM(G4:G338)</f>
        <v>82870</v>
      </c>
      <c r="H339" s="6"/>
      <c r="I339" s="6"/>
      <c r="J339" s="6"/>
      <c r="K339" s="6"/>
      <c r="L339" s="5"/>
    </row>
    <row r="340" ht="19" customHeight="1" spans="1:12">
      <c r="A340" s="52" t="s">
        <v>1111</v>
      </c>
      <c r="B340" s="53"/>
      <c r="C340" s="53"/>
      <c r="D340" s="53"/>
      <c r="E340" s="53"/>
      <c r="F340" s="53"/>
      <c r="G340" s="54"/>
      <c r="H340" s="53"/>
      <c r="I340" s="53"/>
      <c r="J340" s="53"/>
      <c r="K340" s="53"/>
      <c r="L340" s="58"/>
    </row>
    <row r="341" ht="19" customHeight="1" spans="1:12">
      <c r="A341" s="55"/>
      <c r="B341" s="56"/>
      <c r="C341" s="56"/>
      <c r="D341" s="56"/>
      <c r="E341" s="56"/>
      <c r="F341" s="56"/>
      <c r="G341" s="57"/>
      <c r="H341" s="56"/>
      <c r="I341" s="56"/>
      <c r="J341" s="56"/>
      <c r="K341" s="56"/>
      <c r="L341" s="59"/>
    </row>
  </sheetData>
  <autoFilter xmlns:etc="http://www.wps.cn/officeDocument/2017/etCustomData" ref="A3:CTX341" etc:filterBottomFollowUsedRange="0">
    <extLst/>
  </autoFilter>
  <mergeCells count="3">
    <mergeCell ref="A1:L1"/>
    <mergeCell ref="A2:L2"/>
    <mergeCell ref="A340:L341"/>
  </mergeCells>
  <printOptions horizontalCentered="1"/>
  <pageMargins left="0.550694444444444" right="0.251388888888889" top="0.629861111111111" bottom="0.751388888888889" header="0.298611111111111" footer="0.298611111111111"/>
  <pageSetup paperSize="9" scale="85" fitToWidth="0" orientation="landscape" horizontalDpi="600"/>
  <headerFooter/>
  <ignoredErrors>
    <ignoredError sqref="F12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27" workbookViewId="0">
      <selection activeCell="I35" sqref="I35"/>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13" t="s">
        <v>1112</v>
      </c>
      <c r="B1" s="13"/>
      <c r="C1" s="13"/>
      <c r="D1" s="13"/>
      <c r="E1" s="13"/>
    </row>
    <row r="2" ht="25" customHeight="1" spans="1:5">
      <c r="A2" s="14" t="s">
        <v>1113</v>
      </c>
      <c r="B2" s="14"/>
      <c r="C2" s="15"/>
      <c r="D2" s="16" t="s">
        <v>1114</v>
      </c>
      <c r="E2" s="16"/>
    </row>
    <row r="3" ht="30" customHeight="1" spans="1:5">
      <c r="A3" s="17" t="s">
        <v>1115</v>
      </c>
      <c r="B3" s="17"/>
      <c r="C3" s="17"/>
      <c r="D3" s="17"/>
      <c r="E3" s="17"/>
    </row>
    <row r="4" ht="34" customHeight="1" spans="1:5">
      <c r="A4" s="18" t="s">
        <v>1116</v>
      </c>
      <c r="B4" s="18" t="s">
        <v>1117</v>
      </c>
      <c r="C4" s="18" t="s">
        <v>1118</v>
      </c>
      <c r="D4" s="18" t="s">
        <v>1110</v>
      </c>
      <c r="E4" s="18" t="s">
        <v>11</v>
      </c>
    </row>
    <row r="5" ht="24" customHeight="1" spans="1:5">
      <c r="A5" s="19" t="s">
        <v>16</v>
      </c>
      <c r="B5" s="20">
        <f>SUMIF(在职村干部工资发放表!G:G,A5,在职村干部工资发放表!F:F)</f>
        <v>9920</v>
      </c>
      <c r="C5" s="20">
        <f>SUMIF(离任村干部工资发放表!H:H,A5,离任村干部工资发放表!G:G)</f>
        <v>1250</v>
      </c>
      <c r="D5" s="19">
        <f>SUM(B5:C5)</f>
        <v>11170</v>
      </c>
      <c r="E5" s="19"/>
    </row>
    <row r="6" ht="24" customHeight="1" spans="1:5">
      <c r="A6" s="19" t="s">
        <v>31</v>
      </c>
      <c r="B6" s="20">
        <f>SUMIF(在职村干部工资发放表!G:G,A6,在职村干部工资发放表!F:F)</f>
        <v>12160</v>
      </c>
      <c r="C6" s="20">
        <f>SUMIF(离任村干部工资发放表!H:H,A6,离任村干部工资发放表!G:G)</f>
        <v>480</v>
      </c>
      <c r="D6" s="19">
        <f t="shared" ref="D6:D54" si="0">SUM(B6:C6)</f>
        <v>12640</v>
      </c>
      <c r="E6" s="19"/>
    </row>
    <row r="7" ht="24" customHeight="1" spans="1:5">
      <c r="A7" s="19" t="s">
        <v>43</v>
      </c>
      <c r="B7" s="20">
        <f>SUMIF(在职村干部工资发放表!G:G,A7,在职村干部工资发放表!F:F)</f>
        <v>12160</v>
      </c>
      <c r="C7" s="20">
        <f>SUMIF(离任村干部工资发放表!H:H,A7,离任村干部工资发放表!G:G)</f>
        <v>990</v>
      </c>
      <c r="D7" s="19">
        <f t="shared" si="0"/>
        <v>13150</v>
      </c>
      <c r="E7" s="19"/>
    </row>
    <row r="8" ht="24" customHeight="1" spans="1:5">
      <c r="A8" s="19" t="s">
        <v>55</v>
      </c>
      <c r="B8" s="20">
        <f>SUMIF(在职村干部工资发放表!G:G,A8,在职村干部工资发放表!F:F)</f>
        <v>9920</v>
      </c>
      <c r="C8" s="20">
        <f>SUMIF(离任村干部工资发放表!H:H,A8,离任村干部工资发放表!G:G)</f>
        <v>1700</v>
      </c>
      <c r="D8" s="19">
        <f t="shared" si="0"/>
        <v>11620</v>
      </c>
      <c r="E8" s="19"/>
    </row>
    <row r="9" ht="24" customHeight="1" spans="1:5">
      <c r="A9" s="19" t="s">
        <v>65</v>
      </c>
      <c r="B9" s="20">
        <f>SUMIF(在职村干部工资发放表!G:G,A9,在职村干部工资发放表!F:F)</f>
        <v>12160</v>
      </c>
      <c r="C9" s="20">
        <f>SUMIF(离任村干部工资发放表!H:H,A9,离任村干部工资发放表!G:G)</f>
        <v>1440</v>
      </c>
      <c r="D9" s="19">
        <f t="shared" si="0"/>
        <v>13600</v>
      </c>
      <c r="E9" s="19"/>
    </row>
    <row r="10" ht="24" customHeight="1" spans="1:5">
      <c r="A10" s="19" t="s">
        <v>76</v>
      </c>
      <c r="B10" s="20">
        <f>SUMIF(在职村干部工资发放表!G:G,A10,在职村干部工资发放表!F:F)</f>
        <v>14400</v>
      </c>
      <c r="C10" s="20">
        <f>SUMIF(离任村干部工资发放表!H:H,A10,离任村干部工资发放表!G:G)</f>
        <v>3280</v>
      </c>
      <c r="D10" s="19">
        <f t="shared" si="0"/>
        <v>17680</v>
      </c>
      <c r="E10" s="19"/>
    </row>
    <row r="11" ht="24" customHeight="1" spans="1:5">
      <c r="A11" s="19" t="s">
        <v>89</v>
      </c>
      <c r="B11" s="20">
        <f>SUMIF(在职村干部工资发放表!G:G,A11,在职村干部工资发放表!F:F)</f>
        <v>12160</v>
      </c>
      <c r="C11" s="20">
        <f>SUMIF(离任村干部工资发放表!H:H,A11,离任村干部工资发放表!G:G)</f>
        <v>710</v>
      </c>
      <c r="D11" s="19">
        <f t="shared" si="0"/>
        <v>12870</v>
      </c>
      <c r="E11" s="19"/>
    </row>
    <row r="12" ht="24" customHeight="1" spans="1:5">
      <c r="A12" s="19" t="s">
        <v>100</v>
      </c>
      <c r="B12" s="20">
        <f>SUMIF(在职村干部工资发放表!G:G,A12,在职村干部工资发放表!F:F)</f>
        <v>9920</v>
      </c>
      <c r="C12" s="20">
        <f>SUMIF(离任村干部工资发放表!H:H,A12,离任村干部工资发放表!G:G)</f>
        <v>990</v>
      </c>
      <c r="D12" s="19">
        <f t="shared" si="0"/>
        <v>10910</v>
      </c>
      <c r="E12" s="19"/>
    </row>
    <row r="13" ht="24" customHeight="1" spans="1:5">
      <c r="A13" s="19" t="s">
        <v>109</v>
      </c>
      <c r="B13" s="20">
        <f>SUMIF(在职村干部工资发放表!G:G,A13,在职村干部工资发放表!F:F)</f>
        <v>18000</v>
      </c>
      <c r="C13" s="20">
        <f>SUMIF(离任村干部工资发放表!H:H,A13,离任村干部工资发放表!G:G)</f>
        <v>3980</v>
      </c>
      <c r="D13" s="19">
        <f t="shared" si="0"/>
        <v>21980</v>
      </c>
      <c r="E13" s="19"/>
    </row>
    <row r="14" ht="24" customHeight="1" spans="1:5">
      <c r="A14" s="19" t="s">
        <v>122</v>
      </c>
      <c r="B14" s="20">
        <f>SUMIF(在职村干部工资发放表!G:G,A14,在职村干部工资发放表!F:F)</f>
        <v>9920</v>
      </c>
      <c r="C14" s="20">
        <f>SUMIF(离任村干部工资发放表!H:H,A14,离任村干部工资发放表!G:G)</f>
        <v>2650</v>
      </c>
      <c r="D14" s="19">
        <f t="shared" si="0"/>
        <v>12570</v>
      </c>
      <c r="E14" s="19"/>
    </row>
    <row r="15" ht="24" customHeight="1" spans="1:5">
      <c r="A15" s="19" t="s">
        <v>131</v>
      </c>
      <c r="B15" s="20">
        <f>SUMIF(在职村干部工资发放表!G:G,A15,在职村干部工资发放表!F:F)</f>
        <v>12400</v>
      </c>
      <c r="C15" s="20">
        <f>SUMIF(离任村干部工资发放表!H:H,A15,离任村干部工资发放表!G:G)</f>
        <v>2950</v>
      </c>
      <c r="D15" s="19">
        <f t="shared" si="0"/>
        <v>15350</v>
      </c>
      <c r="E15" s="19"/>
    </row>
    <row r="16" ht="24" customHeight="1" spans="1:5">
      <c r="A16" s="19" t="s">
        <v>141</v>
      </c>
      <c r="B16" s="20">
        <f>SUMIF(在职村干部工资发放表!G:G,A16,在职村干部工资发放表!F:F)</f>
        <v>9920</v>
      </c>
      <c r="C16" s="20">
        <f>SUMIF(离任村干部工资发放表!H:H,A16,离任村干部工资发放表!G:G)</f>
        <v>2010</v>
      </c>
      <c r="D16" s="19">
        <f t="shared" si="0"/>
        <v>11930</v>
      </c>
      <c r="E16" s="19"/>
    </row>
    <row r="17" ht="24" customHeight="1" spans="1:5">
      <c r="A17" s="19" t="s">
        <v>150</v>
      </c>
      <c r="B17" s="20">
        <f>SUMIF(在职村干部工资发放表!G:G,A17,在职村干部工资发放表!F:F)</f>
        <v>15200</v>
      </c>
      <c r="C17" s="20">
        <f>SUMIF(离任村干部工资发放表!H:H,A17,离任村干部工资发放表!G:G)</f>
        <v>2550</v>
      </c>
      <c r="D17" s="19">
        <f t="shared" si="0"/>
        <v>17750</v>
      </c>
      <c r="E17" s="19"/>
    </row>
    <row r="18" ht="24" customHeight="1" spans="1:5">
      <c r="A18" s="19" t="s">
        <v>161</v>
      </c>
      <c r="B18" s="20">
        <f>SUMIF(在职村干部工资发放表!G:G,A18,在职村干部工资发放表!F:F)</f>
        <v>14400</v>
      </c>
      <c r="C18" s="20">
        <f>SUMIF(离任村干部工资发放表!H:H,A18,离任村干部工资发放表!G:G)</f>
        <v>3280</v>
      </c>
      <c r="D18" s="19">
        <f t="shared" si="0"/>
        <v>17680</v>
      </c>
      <c r="E18" s="19"/>
    </row>
    <row r="19" ht="24" customHeight="1" spans="1:5">
      <c r="A19" s="19" t="s">
        <v>174</v>
      </c>
      <c r="B19" s="20">
        <f>SUMIF(在职村干部工资发放表!G:G,A19,在职村干部工资发放表!F:F)</f>
        <v>9920</v>
      </c>
      <c r="C19" s="20">
        <f>SUMIF(离任村干部工资发放表!H:H,A19,离任村干部工资发放表!G:G)</f>
        <v>1470</v>
      </c>
      <c r="D19" s="19">
        <f t="shared" si="0"/>
        <v>11390</v>
      </c>
      <c r="E19" s="19"/>
    </row>
    <row r="20" ht="24" customHeight="1" spans="1:5">
      <c r="A20" s="19" t="s">
        <v>182</v>
      </c>
      <c r="B20" s="20">
        <f>SUMIF(在职村干部工资发放表!G:G,A20,在职村干部工资发放表!F:F)</f>
        <v>8960</v>
      </c>
      <c r="C20" s="20">
        <f>SUMIF(离任村干部工资发放表!H:H,A20,离任村干部工资发放表!G:G)</f>
        <v>2740</v>
      </c>
      <c r="D20" s="19">
        <f t="shared" si="0"/>
        <v>11700</v>
      </c>
      <c r="E20" s="19"/>
    </row>
    <row r="21" ht="24" customHeight="1" spans="1:5">
      <c r="A21" s="19" t="s">
        <v>191</v>
      </c>
      <c r="B21" s="20">
        <f>SUMIF(在职村干部工资发放表!G:G,A21,在职村干部工资发放表!F:F)</f>
        <v>14400</v>
      </c>
      <c r="C21" s="20">
        <f>SUMIF(离任村干部工资发放表!H:H,A21,离任村干部工资发放表!G:G)</f>
        <v>4350</v>
      </c>
      <c r="D21" s="19">
        <f t="shared" si="0"/>
        <v>18750</v>
      </c>
      <c r="E21" s="19"/>
    </row>
    <row r="22" ht="24" customHeight="1" spans="1:5">
      <c r="A22" s="19" t="s">
        <v>204</v>
      </c>
      <c r="B22" s="20">
        <f>SUMIF(在职村干部工资发放表!G:G,A22,在职村干部工资发放表!F:F)</f>
        <v>12160</v>
      </c>
      <c r="C22" s="20">
        <f>SUMIF(离任村干部工资发放表!H:H,A22,离任村干部工资发放表!G:G)</f>
        <v>2240</v>
      </c>
      <c r="D22" s="19">
        <f t="shared" si="0"/>
        <v>14400</v>
      </c>
      <c r="E22" s="19"/>
    </row>
    <row r="23" ht="24" customHeight="1" spans="1:5">
      <c r="A23" s="19" t="s">
        <v>215</v>
      </c>
      <c r="B23" s="20">
        <f>SUMIF(在职村干部工资发放表!G:G,A23,在职村干部工资发放表!F:F)</f>
        <v>15200</v>
      </c>
      <c r="C23" s="20">
        <f>SUMIF(离任村干部工资发放表!H:H,A23,离任村干部工资发放表!G:G)</f>
        <v>2650</v>
      </c>
      <c r="D23" s="19">
        <f t="shared" si="0"/>
        <v>17850</v>
      </c>
      <c r="E23" s="19"/>
    </row>
    <row r="24" ht="24" customHeight="1" spans="1:5">
      <c r="A24" s="19" t="s">
        <v>227</v>
      </c>
      <c r="B24" s="20">
        <f>SUMIF(在职村干部工资发放表!G:G,A24,在职村干部工资发放表!F:F)</f>
        <v>12160</v>
      </c>
      <c r="C24" s="20">
        <f>SUMIF(离任村干部工资发放表!H:H,A24,离任村干部工资发放表!G:G)</f>
        <v>2730</v>
      </c>
      <c r="D24" s="19">
        <f t="shared" si="0"/>
        <v>14890</v>
      </c>
      <c r="E24" s="19"/>
    </row>
    <row r="25" ht="24" customHeight="1" spans="1:5">
      <c r="A25" s="19" t="s">
        <v>240</v>
      </c>
      <c r="B25" s="20">
        <f>SUMIF(在职村干部工资发放表!G:G,A25,在职村干部工资发放表!F:F)</f>
        <v>12160</v>
      </c>
      <c r="C25" s="20">
        <f>SUMIF(离任村干部工资发放表!H:H,A25,离任村干部工资发放表!G:G)</f>
        <v>1450</v>
      </c>
      <c r="D25" s="19">
        <f t="shared" si="0"/>
        <v>13610</v>
      </c>
      <c r="E25" s="19"/>
    </row>
    <row r="26" ht="24" customHeight="1" spans="1:5">
      <c r="A26" s="19" t="s">
        <v>251</v>
      </c>
      <c r="B26" s="20">
        <f>SUMIF(在职村干部工资发放表!G:G,A26,在职村干部工资发放表!F:F)</f>
        <v>8960</v>
      </c>
      <c r="C26" s="20">
        <f>SUMIF(离任村干部工资发放表!H:H,A26,离任村干部工资发放表!G:G)</f>
        <v>1160</v>
      </c>
      <c r="D26" s="19">
        <f t="shared" si="0"/>
        <v>10120</v>
      </c>
      <c r="E26" s="19"/>
    </row>
    <row r="27" ht="24" customHeight="1" spans="1:5">
      <c r="A27" s="19" t="s">
        <v>260</v>
      </c>
      <c r="B27" s="20">
        <f>SUMIF(在职村干部工资发放表!G:G,A27,在职村干部工资发放表!F:F)</f>
        <v>9920</v>
      </c>
      <c r="C27" s="20">
        <f>SUMIF(离任村干部工资发放表!H:H,A27,离任村干部工资发放表!G:G)</f>
        <v>2090</v>
      </c>
      <c r="D27" s="19">
        <f t="shared" si="0"/>
        <v>12010</v>
      </c>
      <c r="E27" s="19"/>
    </row>
    <row r="28" ht="24" customHeight="1" spans="1:5">
      <c r="A28" s="19" t="s">
        <v>269</v>
      </c>
      <c r="B28" s="20">
        <f>SUMIF(在职村干部工资发放表!G:G,A28,在职村干部工资发放表!F:F)</f>
        <v>12400</v>
      </c>
      <c r="C28" s="20">
        <f>SUMIF(离任村干部工资发放表!H:H,A28,离任村干部工资发放表!G:G)</f>
        <v>2480</v>
      </c>
      <c r="D28" s="19">
        <f t="shared" si="0"/>
        <v>14880</v>
      </c>
      <c r="E28" s="19"/>
    </row>
    <row r="29" ht="24" customHeight="1" spans="1:5">
      <c r="A29" s="19" t="s">
        <v>278</v>
      </c>
      <c r="B29" s="20">
        <f>SUMIF(在职村干部工资发放表!G:G,A29,在职村干部工资发放表!F:F)</f>
        <v>12160</v>
      </c>
      <c r="C29" s="20">
        <f>SUMIF(离任村干部工资发放表!H:H,A29,离任村干部工资发放表!G:G)</f>
        <v>2300</v>
      </c>
      <c r="D29" s="19">
        <f t="shared" si="0"/>
        <v>14460</v>
      </c>
      <c r="E29" s="19"/>
    </row>
    <row r="30" s="1" customFormat="1" ht="24" customHeight="1" spans="1:5">
      <c r="A30" s="19" t="s">
        <v>289</v>
      </c>
      <c r="B30" s="20">
        <f>SUMIF(在职村干部工资发放表!G:G,A30,在职村干部工资发放表!F:F)</f>
        <v>9920</v>
      </c>
      <c r="C30" s="20">
        <f>SUMIF(离任村干部工资发放表!H:H,A30,离任村干部工资发放表!G:G)</f>
        <v>3210</v>
      </c>
      <c r="D30" s="19">
        <f t="shared" si="0"/>
        <v>13130</v>
      </c>
      <c r="E30" s="19"/>
    </row>
    <row r="31" ht="24" customHeight="1" spans="1:5">
      <c r="A31" s="19" t="s">
        <v>298</v>
      </c>
      <c r="B31" s="20">
        <f>SUMIF(在职村干部工资发放表!G:G,A31,在职村干部工资发放表!F:F)</f>
        <v>9920</v>
      </c>
      <c r="C31" s="20">
        <f>SUMIF(离任村干部工资发放表!H:H,A31,离任村干部工资发放表!G:G)</f>
        <v>3040</v>
      </c>
      <c r="D31" s="19">
        <f t="shared" si="0"/>
        <v>12960</v>
      </c>
      <c r="E31" s="19"/>
    </row>
    <row r="32" ht="24" customHeight="1" spans="1:5">
      <c r="A32" s="19" t="s">
        <v>307</v>
      </c>
      <c r="B32" s="20">
        <f>SUMIF(在职村干部工资发放表!G:G,A32,在职村干部工资发放表!F:F)</f>
        <v>9920</v>
      </c>
      <c r="C32" s="20">
        <f>SUMIF(离任村干部工资发放表!H:H,A32,离任村干部工资发放表!G:G)</f>
        <v>1220</v>
      </c>
      <c r="D32" s="19">
        <f t="shared" si="0"/>
        <v>11140</v>
      </c>
      <c r="E32" s="19"/>
    </row>
    <row r="33" ht="24" customHeight="1" spans="1:5">
      <c r="A33" s="19" t="s">
        <v>316</v>
      </c>
      <c r="B33" s="20">
        <f>SUMIF(在职村干部工资发放表!G:G,A33,在职村干部工资发放表!F:F)</f>
        <v>9920</v>
      </c>
      <c r="C33" s="20">
        <f>SUMIF(离任村干部工资发放表!H:H,A33,离任村干部工资发放表!G:G)</f>
        <v>230</v>
      </c>
      <c r="D33" s="19">
        <f t="shared" si="0"/>
        <v>10150</v>
      </c>
      <c r="E33" s="19"/>
    </row>
    <row r="34" ht="24" customHeight="1" spans="1:5">
      <c r="A34" s="19" t="s">
        <v>325</v>
      </c>
      <c r="B34" s="20">
        <f>SUMIF(在职村干部工资发放表!G:G,A34,在职村干部工资发放表!F:F)</f>
        <v>12160</v>
      </c>
      <c r="C34" s="20">
        <f>SUMIF(离任村干部工资发放表!H:H,A34,离任村干部工资发放表!G:G)</f>
        <v>1900</v>
      </c>
      <c r="D34" s="19">
        <f t="shared" si="0"/>
        <v>14060</v>
      </c>
      <c r="E34" s="19"/>
    </row>
    <row r="35" ht="24" customHeight="1" spans="1:5">
      <c r="A35" s="19" t="s">
        <v>336</v>
      </c>
      <c r="B35" s="20">
        <f>SUMIF(在职村干部工资发放表!G:G,A35,在职村干部工资发放表!F:F)</f>
        <v>12160</v>
      </c>
      <c r="C35" s="20">
        <f>SUMIF(离任村干部工资发放表!H:H,A35,离任村干部工资发放表!G:G)</f>
        <v>2690</v>
      </c>
      <c r="D35" s="19">
        <f t="shared" si="0"/>
        <v>14850</v>
      </c>
      <c r="E35" s="19"/>
    </row>
    <row r="36" ht="24" customHeight="1" spans="1:5">
      <c r="A36" s="19" t="s">
        <v>347</v>
      </c>
      <c r="B36" s="20">
        <f>SUMIF(在职村干部工资发放表!G:G,A36,在职村干部工资发放表!F:F)</f>
        <v>12160</v>
      </c>
      <c r="C36" s="20">
        <f>SUMIF(离任村干部工资发放表!H:H,A36,离任村干部工资发放表!G:G)</f>
        <v>1930</v>
      </c>
      <c r="D36" s="19">
        <f t="shared" si="0"/>
        <v>14090</v>
      </c>
      <c r="E36" s="19"/>
    </row>
    <row r="37" s="1" customFormat="1" ht="24" customHeight="1" spans="1:5">
      <c r="A37" s="19" t="s">
        <v>358</v>
      </c>
      <c r="B37" s="20">
        <f>SUMIF(在职村干部工资发放表!G:G,A37,在职村干部工资发放表!F:F)</f>
        <v>12160</v>
      </c>
      <c r="C37" s="20">
        <f>SUMIF(离任村干部工资发放表!H:H,A37,离任村干部工资发放表!G:G)</f>
        <v>2450</v>
      </c>
      <c r="D37" s="19">
        <f t="shared" si="0"/>
        <v>14610</v>
      </c>
      <c r="E37" s="19"/>
    </row>
    <row r="38" ht="24" customHeight="1" spans="1:5">
      <c r="A38" s="19" t="s">
        <v>370</v>
      </c>
      <c r="B38" s="20">
        <f>SUMIF(在职村干部工资发放表!G:G,A38,在职村干部工资发放表!F:F)</f>
        <v>11840</v>
      </c>
      <c r="C38" s="20">
        <f>SUMIF(离任村干部工资发放表!H:H,A38,离任村干部工资发放表!G:G)</f>
        <v>2020</v>
      </c>
      <c r="D38" s="19">
        <f t="shared" si="0"/>
        <v>13860</v>
      </c>
      <c r="E38" s="19"/>
    </row>
    <row r="39" ht="24" customHeight="1" spans="1:5">
      <c r="A39" s="19" t="s">
        <v>411</v>
      </c>
      <c r="B39" s="20">
        <f>SUMIF(在职村干部工资发放表!G:G,A39,在职村干部工资发放表!F:F)</f>
        <v>12160</v>
      </c>
      <c r="C39" s="20">
        <f>SUMIF(离任村干部工资发放表!H:H,A39,离任村干部工资发放表!G:G)</f>
        <v>1680</v>
      </c>
      <c r="D39" s="19">
        <f t="shared" si="0"/>
        <v>13840</v>
      </c>
      <c r="E39" s="19"/>
    </row>
    <row r="40" ht="24" customHeight="1" spans="1:5">
      <c r="A40" s="19" t="s">
        <v>382</v>
      </c>
      <c r="B40" s="20">
        <f>SUMIF(在职村干部工资发放表!G:G,A40,在职村干部工资发放表!F:F)</f>
        <v>12160</v>
      </c>
      <c r="C40" s="20">
        <f>SUMIF(离任村干部工资发放表!H:H,A40,离任村干部工资发放表!G:G)</f>
        <v>1530</v>
      </c>
      <c r="D40" s="19">
        <f t="shared" si="0"/>
        <v>13690</v>
      </c>
      <c r="E40" s="19"/>
    </row>
    <row r="41" ht="24" customHeight="1" spans="1:5">
      <c r="A41" s="19" t="s">
        <v>393</v>
      </c>
      <c r="B41" s="20">
        <f>SUMIF(在职村干部工资发放表!G:G,A41,在职村干部工资发放表!F:F)</f>
        <v>9920</v>
      </c>
      <c r="C41" s="20">
        <f>SUMIF(离任村干部工资发放表!H:H,A41,离任村干部工资发放表!G:G)</f>
        <v>1960</v>
      </c>
      <c r="D41" s="19">
        <f t="shared" si="0"/>
        <v>11880</v>
      </c>
      <c r="E41" s="19"/>
    </row>
    <row r="42" ht="24" customHeight="1" spans="1:5">
      <c r="A42" s="19" t="s">
        <v>402</v>
      </c>
      <c r="B42" s="20">
        <f>SUMIF(在职村干部工资发放表!G:G,A42,在职村干部工资发放表!F:F)</f>
        <v>9920</v>
      </c>
      <c r="C42" s="20">
        <f>SUMIF(离任村干部工资发放表!H:H,A42,离任村干部工资发放表!G:G)</f>
        <v>1770</v>
      </c>
      <c r="D42" s="19">
        <f t="shared" si="0"/>
        <v>11690</v>
      </c>
      <c r="E42" s="19"/>
    </row>
    <row r="43" ht="24" customHeight="1" spans="1:5">
      <c r="A43" s="19" t="s">
        <v>422</v>
      </c>
      <c r="B43" s="20">
        <f>SUMIF(在职村干部工资发放表!G:G,A43,在职村干部工资发放表!F:F)</f>
        <v>12160</v>
      </c>
      <c r="C43" s="20">
        <f>SUMIF(离任村干部工资发放表!H:H,A43,离任村干部工资发放表!G:G)</f>
        <v>1770</v>
      </c>
      <c r="D43" s="19">
        <f t="shared" si="0"/>
        <v>13930</v>
      </c>
      <c r="E43" s="19"/>
    </row>
    <row r="44" ht="24" customHeight="1" spans="1:5">
      <c r="A44" s="19" t="s">
        <v>482</v>
      </c>
      <c r="B44" s="20"/>
      <c r="C44" s="20">
        <f>SUMIF(离任村干部工资发放表!H:H,A44,离任村干部工资发放表!G:G)</f>
        <v>260</v>
      </c>
      <c r="D44" s="19">
        <f t="shared" si="0"/>
        <v>260</v>
      </c>
      <c r="E44" s="19"/>
    </row>
    <row r="45" ht="24" customHeight="1" spans="1:5">
      <c r="A45" s="19" t="s">
        <v>722</v>
      </c>
      <c r="B45" s="20"/>
      <c r="C45" s="20">
        <f>SUMIF(离任村干部工资发放表!H:H,A45,离任村干部工资发放表!G:G)</f>
        <v>520</v>
      </c>
      <c r="D45" s="19">
        <f t="shared" si="0"/>
        <v>520</v>
      </c>
      <c r="E45" s="19"/>
    </row>
    <row r="46" ht="24" customHeight="1" spans="1:5">
      <c r="A46" s="19" t="s">
        <v>798</v>
      </c>
      <c r="B46" s="20"/>
      <c r="C46" s="20">
        <f>SUMIF(离任村干部工资发放表!H:H,A46,离任村干部工资发放表!G:G)</f>
        <v>770</v>
      </c>
      <c r="D46" s="19">
        <f t="shared" si="0"/>
        <v>770</v>
      </c>
      <c r="E46" s="19"/>
    </row>
    <row r="47" ht="24" customHeight="1" spans="1:5">
      <c r="A47" s="19" t="s">
        <v>1110</v>
      </c>
      <c r="B47" s="20">
        <f>SUM(B5:B46)</f>
        <v>457520</v>
      </c>
      <c r="C47" s="21">
        <f>SUM(C5:C46)</f>
        <v>82870</v>
      </c>
      <c r="D47" s="19">
        <f t="shared" si="0"/>
        <v>540390</v>
      </c>
      <c r="E47" s="19"/>
    </row>
  </sheetData>
  <mergeCells count="4">
    <mergeCell ref="A1:E1"/>
    <mergeCell ref="A2:B2"/>
    <mergeCell ref="D2:E2"/>
    <mergeCell ref="A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
  <sheetViews>
    <sheetView zoomScale="90" zoomScaleNormal="90" workbookViewId="0">
      <selection activeCell="H20" sqref="H20"/>
    </sheetView>
  </sheetViews>
  <sheetFormatPr defaultColWidth="9" defaultRowHeight="13.5" outlineLevelRow="6"/>
  <cols>
    <col min="1" max="1" width="4.75" style="1" customWidth="1"/>
    <col min="2" max="2" width="9" style="1"/>
    <col min="3" max="3" width="5.825" style="1" customWidth="1"/>
    <col min="4" max="4" width="10.625" style="1" customWidth="1"/>
    <col min="5" max="5" width="13.05" style="1" customWidth="1"/>
    <col min="6" max="6" width="12" style="1" customWidth="1"/>
    <col min="7" max="7" width="12.375" style="1" customWidth="1"/>
    <col min="8" max="8" width="11.3833333333333" style="1" customWidth="1"/>
    <col min="9" max="9" width="22" style="2" customWidth="1"/>
    <col min="10" max="10" width="37.9166666666667" style="1" customWidth="1"/>
    <col min="11" max="11" width="15" style="3" customWidth="1"/>
    <col min="12" max="16384" width="9" style="3"/>
  </cols>
  <sheetData>
    <row r="1" ht="50" customHeight="1" spans="1:10">
      <c r="A1" s="4" t="s">
        <v>1119</v>
      </c>
      <c r="B1" s="4"/>
      <c r="C1" s="4"/>
      <c r="D1" s="4"/>
      <c r="E1" s="4"/>
      <c r="F1" s="4"/>
      <c r="G1" s="4"/>
      <c r="H1" s="4"/>
      <c r="I1" s="10"/>
      <c r="J1" s="4"/>
    </row>
    <row r="2" ht="31" customHeight="1" spans="1:11">
      <c r="A2" s="5" t="s">
        <v>2</v>
      </c>
      <c r="B2" s="5" t="s">
        <v>3</v>
      </c>
      <c r="C2" s="5" t="s">
        <v>4</v>
      </c>
      <c r="D2" s="6" t="s">
        <v>5</v>
      </c>
      <c r="E2" s="5" t="s">
        <v>6</v>
      </c>
      <c r="F2" s="5" t="s">
        <v>7</v>
      </c>
      <c r="G2" s="5" t="s">
        <v>8</v>
      </c>
      <c r="H2" s="5" t="s">
        <v>9</v>
      </c>
      <c r="I2" s="11" t="s">
        <v>10</v>
      </c>
      <c r="J2" s="5" t="s">
        <v>1120</v>
      </c>
      <c r="K2" s="5" t="s">
        <v>11</v>
      </c>
    </row>
    <row r="3" ht="18" customHeight="1" spans="1:11">
      <c r="A3" s="7">
        <v>1</v>
      </c>
      <c r="B3" s="5" t="s">
        <v>873</v>
      </c>
      <c r="C3" s="5" t="s">
        <v>13</v>
      </c>
      <c r="D3" s="5" t="s">
        <v>14</v>
      </c>
      <c r="E3" s="5" t="s">
        <v>442</v>
      </c>
      <c r="F3" s="5">
        <v>240</v>
      </c>
      <c r="G3" s="5" t="s">
        <v>55</v>
      </c>
      <c r="H3" s="5" t="s">
        <v>17</v>
      </c>
      <c r="I3" s="5" t="s">
        <v>874</v>
      </c>
      <c r="J3" s="5" t="s">
        <v>875</v>
      </c>
      <c r="K3" s="5"/>
    </row>
    <row r="4" ht="18" customHeight="1" spans="1:11">
      <c r="A4" s="6">
        <v>2</v>
      </c>
      <c r="B4" s="5" t="s">
        <v>1121</v>
      </c>
      <c r="C4" s="5" t="s">
        <v>13</v>
      </c>
      <c r="D4" s="8" t="s">
        <v>438</v>
      </c>
      <c r="E4" s="5" t="s">
        <v>20</v>
      </c>
      <c r="F4" s="9">
        <v>230</v>
      </c>
      <c r="G4" s="5" t="s">
        <v>422</v>
      </c>
      <c r="H4" s="5" t="s">
        <v>17</v>
      </c>
      <c r="I4" s="5" t="s">
        <v>1122</v>
      </c>
      <c r="J4" s="5" t="s">
        <v>1123</v>
      </c>
      <c r="K4" s="5"/>
    </row>
    <row r="5" ht="18" customHeight="1" spans="1:11">
      <c r="A5" s="6">
        <v>4</v>
      </c>
      <c r="B5" s="5" t="s">
        <v>368</v>
      </c>
      <c r="C5" s="5" t="s">
        <v>13</v>
      </c>
      <c r="D5" s="6" t="s">
        <v>14</v>
      </c>
      <c r="E5" s="5" t="s">
        <v>369</v>
      </c>
      <c r="F5" s="5">
        <v>2880</v>
      </c>
      <c r="G5" s="5" t="s">
        <v>370</v>
      </c>
      <c r="H5" s="5" t="s">
        <v>17</v>
      </c>
      <c r="I5" s="5" t="s">
        <v>371</v>
      </c>
      <c r="J5" s="5" t="s">
        <v>372</v>
      </c>
      <c r="K5" s="12"/>
    </row>
    <row r="6" s="1" customFormat="1" ht="18" customHeight="1" spans="1:14">
      <c r="A6" s="6">
        <v>5</v>
      </c>
      <c r="B6" s="8" t="s">
        <v>604</v>
      </c>
      <c r="C6" s="5" t="s">
        <v>13</v>
      </c>
      <c r="D6" s="8" t="s">
        <v>438</v>
      </c>
      <c r="E6" s="8" t="s">
        <v>442</v>
      </c>
      <c r="F6" s="9">
        <v>240</v>
      </c>
      <c r="G6" s="6" t="s">
        <v>109</v>
      </c>
      <c r="H6" s="5" t="s">
        <v>17</v>
      </c>
      <c r="I6" s="6" t="s">
        <v>605</v>
      </c>
      <c r="J6" s="5" t="s">
        <v>606</v>
      </c>
      <c r="K6" s="12"/>
      <c r="L6" s="3"/>
      <c r="M6" s="3"/>
      <c r="N6" s="3"/>
    </row>
    <row r="7" ht="18" customHeight="1" spans="1:11">
      <c r="A7" s="6">
        <v>6</v>
      </c>
      <c r="B7" s="5" t="s">
        <v>244</v>
      </c>
      <c r="C7" s="6" t="s">
        <v>13</v>
      </c>
      <c r="D7" s="6" t="s">
        <v>14</v>
      </c>
      <c r="E7" s="5" t="s">
        <v>23</v>
      </c>
      <c r="F7" s="5">
        <v>3200</v>
      </c>
      <c r="G7" s="5" t="s">
        <v>240</v>
      </c>
      <c r="H7" s="5" t="s">
        <v>17</v>
      </c>
      <c r="I7" s="5" t="s">
        <v>245</v>
      </c>
      <c r="J7" s="5" t="s">
        <v>246</v>
      </c>
      <c r="K7" s="12"/>
    </row>
  </sheetData>
  <mergeCells count="1">
    <mergeCell ref="A1:J1"/>
  </mergeCells>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赵敏</cp:lastModifiedBy>
  <dcterms:created xsi:type="dcterms:W3CDTF">2018-07-23T07:22:00Z</dcterms:created>
  <dcterms:modified xsi:type="dcterms:W3CDTF">2025-05-27T03:02:25Z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ubyTemplateID" linkTarget="0">
    <vt:lpwstr>11</vt:lpwstr>
  </property>
  <property fmtid="{D5CDD505-2E9C-101B-9397-08002B2CF9AE}" pid="4" name="ICV">
    <vt:lpwstr>B947F02685C544C7955CF51E0C8A79AF_13</vt:lpwstr>
  </property>
</Properties>
</file>